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4-25" sheetId="4" r:id="rId1"/>
  </sheets>
  <definedNames>
    <definedName name="_xlnm.Print_Titles" localSheetId="0">'субвенция 2024-25'!$A:$A,'субвенция 2024-25'!$16:$16</definedName>
    <definedName name="_xlnm.Print_Area" localSheetId="0">'субвенция 2024-25'!$A$1:$BX$23</definedName>
  </definedNames>
  <calcPr calcId="125725"/>
</workbook>
</file>

<file path=xl/calcChain.xml><?xml version="1.0" encoding="utf-8"?>
<calcChain xmlns="http://schemas.openxmlformats.org/spreadsheetml/2006/main">
  <c r="AB20" i="4"/>
  <c r="AB19"/>
  <c r="L19"/>
  <c r="L20"/>
  <c r="B21"/>
  <c r="C21"/>
  <c r="AT22" l="1"/>
  <c r="B22" s="1"/>
  <c r="AT19"/>
  <c r="AJ23"/>
  <c r="AK23"/>
  <c r="AL23"/>
  <c r="AM23"/>
  <c r="AN23"/>
  <c r="AO23"/>
  <c r="AP23"/>
  <c r="AQ23"/>
  <c r="AR23"/>
  <c r="AS23"/>
  <c r="AU23"/>
  <c r="AV23"/>
  <c r="AW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S23"/>
  <c r="R23"/>
  <c r="Q23"/>
  <c r="P23"/>
  <c r="O23"/>
  <c r="N23"/>
  <c r="M23"/>
  <c r="K23"/>
  <c r="J23"/>
  <c r="I23"/>
  <c r="H23"/>
  <c r="G23"/>
  <c r="F23"/>
  <c r="E20"/>
  <c r="E19"/>
  <c r="AT23" l="1"/>
  <c r="D20"/>
  <c r="B20" s="1"/>
  <c r="L23"/>
  <c r="D19"/>
  <c r="B19" s="1"/>
  <c r="E23"/>
  <c r="D23" l="1"/>
  <c r="B23" s="1"/>
  <c r="U19"/>
  <c r="W23"/>
  <c r="X23"/>
  <c r="Y23"/>
  <c r="Z23"/>
  <c r="AA23"/>
  <c r="U20"/>
  <c r="V23"/>
  <c r="AB23" l="1"/>
  <c r="T20"/>
  <c r="C20" s="1"/>
  <c r="T19"/>
  <c r="BW23"/>
  <c r="AD23"/>
  <c r="AX22"/>
  <c r="C22" s="1"/>
  <c r="AH23"/>
  <c r="AF23"/>
  <c r="AX19"/>
  <c r="AC23"/>
  <c r="AG23"/>
  <c r="AI23"/>
  <c r="AX23" l="1"/>
  <c r="C19"/>
  <c r="AE23"/>
  <c r="T23"/>
  <c r="U23"/>
  <c r="C23" l="1"/>
</calcChain>
</file>

<file path=xl/sharedStrings.xml><?xml version="1.0" encoding="utf-8"?>
<sst xmlns="http://schemas.openxmlformats.org/spreadsheetml/2006/main" count="130" uniqueCount="55">
  <si>
    <t>в том числе  на:</t>
  </si>
  <si>
    <t>(тыс. рублей)</t>
  </si>
  <si>
    <t>Всего</t>
  </si>
  <si>
    <t xml:space="preserve">Наименования получателей бюджетных средств </t>
  </si>
  <si>
    <t>Сумма, всего</t>
  </si>
  <si>
    <t>оплату труда работников</t>
  </si>
  <si>
    <t>в том числе на:</t>
  </si>
  <si>
    <t>Комитет по культуре, физической культуре, спорту, туризму и работе с молодежью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</si>
  <si>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</si>
  <si>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</si>
  <si>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</si>
  <si>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</si>
  <si>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</si>
  <si>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</si>
  <si>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</si>
  <si>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</si>
  <si>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Приложение 9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</si>
  <si>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</si>
  <si>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</si>
  <si>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>к решению Совета депутатов Талдомского городского округа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</si>
  <si>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</si>
  <si>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</si>
  <si>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</si>
  <si>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</si>
  <si>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</si>
  <si>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</si>
  <si>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</si>
  <si>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</si>
  <si>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</si>
  <si>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</si>
  <si>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административно-хозяйственных, учебно-вспомогательных и иных работников</t>
  </si>
  <si>
    <t>осуществление переданных полномочий Московской области по организации  мероприятий при осуществлению деятельности по обращению с животными без владельцев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</si>
  <si>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</si>
  <si>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</si>
  <si>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</si>
  <si>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</si>
  <si>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</si>
  <si>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</si>
  <si>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</si>
  <si>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</si>
  <si>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из них</t>
  </si>
  <si>
    <t>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</si>
  <si>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 учебно-вспомогательного и прочего персонала дошкольного образования</t>
  </si>
  <si>
    <t>Итого на оплату труда</t>
  </si>
  <si>
    <t xml:space="preserve">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</si>
  <si>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Итого на приобретение учебников</t>
  </si>
  <si>
    <r>
      <t xml:space="preserve"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20"/>
        <rFont val="Times New Roman"/>
        <family val="1"/>
        <charset val="204"/>
      </rPr>
      <t xml:space="preserve">  всего</t>
    </r>
  </si>
  <si>
    <t>2024 год</t>
  </si>
  <si>
    <t xml:space="preserve">   осуществление переданных полномочий Московской области по оформлению  сибиреязвенных скотомогильников в собственность Московской области, обустройству и содержанию сибиреязвенных скотомогильников</t>
  </si>
  <si>
    <t xml:space="preserve">Расходы бюджета Талдомского городского округа на 2024-2025 годы за счет средств субвенций, перечисляемых из бюджета Московской области </t>
  </si>
  <si>
    <t>2025 год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</si>
  <si>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</si>
  <si>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"О бюджете Талдомского городского округа на 2023 год</t>
  </si>
  <si>
    <t>и на плановый период 2024 и 2025 годов"</t>
  </si>
  <si>
    <t>от "22 "   декабря  2022 года № 93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</si>
</sst>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58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sz val="36"/>
      <name val="Arial"/>
      <family val="2"/>
      <charset val="204"/>
    </font>
    <font>
      <sz val="20"/>
      <name val="Times New Roman"/>
      <family val="1"/>
      <charset val="204"/>
    </font>
    <font>
      <sz val="28"/>
      <name val="Arial Cyr"/>
      <charset val="204"/>
    </font>
    <font>
      <b/>
      <sz val="28"/>
      <name val="Arial Cyr"/>
      <charset val="204"/>
    </font>
    <font>
      <sz val="26"/>
      <name val="Arial Cyr"/>
      <charset val="204"/>
    </font>
    <font>
      <b/>
      <sz val="26"/>
      <color indexed="8"/>
      <name val="Times New Roman"/>
      <family val="1"/>
      <charset val="204"/>
    </font>
    <font>
      <b/>
      <sz val="26"/>
      <name val="Arial Cyr"/>
      <charset val="204"/>
    </font>
    <font>
      <b/>
      <sz val="1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0"/>
      <name val="Arial"/>
      <family val="2"/>
      <charset val="204"/>
    </font>
    <font>
      <sz val="22"/>
      <name val="Arial"/>
      <family val="2"/>
      <charset val="204"/>
    </font>
    <font>
      <sz val="20"/>
      <color indexed="8"/>
      <name val="Arial"/>
      <family val="2"/>
      <charset val="204"/>
    </font>
    <font>
      <sz val="22"/>
      <color indexed="8"/>
      <name val="Arial"/>
      <family val="2"/>
      <charset val="204"/>
    </font>
    <font>
      <sz val="20"/>
      <name val="Arial Cyr"/>
      <charset val="204"/>
    </font>
    <font>
      <sz val="22"/>
      <color indexed="10"/>
      <name val="Arial"/>
      <family val="2"/>
      <charset val="204"/>
    </font>
    <font>
      <b/>
      <sz val="22"/>
      <name val="Arial"/>
      <family val="2"/>
      <charset val="204"/>
    </font>
    <font>
      <sz val="21"/>
      <name val="Arial"/>
      <family val="2"/>
      <charset val="204"/>
    </font>
    <font>
      <b/>
      <sz val="22"/>
      <color indexed="8"/>
      <name val="Arial"/>
      <family val="2"/>
      <charset val="204"/>
    </font>
    <font>
      <b/>
      <sz val="45"/>
      <name val="Arial"/>
      <family val="2"/>
      <charset val="204"/>
    </font>
    <font>
      <b/>
      <i/>
      <sz val="45"/>
      <name val="Arial"/>
      <family val="2"/>
      <charset val="204"/>
    </font>
    <font>
      <sz val="45"/>
      <name val="Arial"/>
      <family val="2"/>
      <charset val="204"/>
    </font>
    <font>
      <i/>
      <sz val="45"/>
      <name val="Arial"/>
      <family val="2"/>
      <charset val="204"/>
    </font>
    <font>
      <sz val="45"/>
      <color indexed="10"/>
      <name val="Arial"/>
      <family val="2"/>
      <charset val="204"/>
    </font>
    <font>
      <sz val="45"/>
      <color indexed="8"/>
      <name val="Arial"/>
      <family val="2"/>
      <charset val="204"/>
    </font>
    <font>
      <b/>
      <sz val="48"/>
      <name val="Times New Roman"/>
      <family val="1"/>
      <charset val="204"/>
    </font>
    <font>
      <b/>
      <sz val="40"/>
      <color indexed="8"/>
      <name val="Arial"/>
      <family val="2"/>
      <charset val="204"/>
    </font>
    <font>
      <b/>
      <sz val="4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3" fontId="14" fillId="3" borderId="0" xfId="0" applyNumberFormat="1" applyFont="1" applyFill="1"/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5" fillId="0" borderId="0" xfId="0" applyFont="1" applyBorder="1"/>
    <xf numFmtId="0" fontId="25" fillId="0" borderId="0" xfId="0" applyFont="1"/>
    <xf numFmtId="0" fontId="20" fillId="2" borderId="1" xfId="0" applyFont="1" applyFill="1" applyBorder="1" applyAlignment="1">
      <alignment horizontal="center" vertical="top" wrapText="1"/>
    </xf>
    <xf numFmtId="0" fontId="26" fillId="0" borderId="1" xfId="0" applyFont="1" applyFill="1" applyBorder="1"/>
    <xf numFmtId="0" fontId="19" fillId="0" borderId="1" xfId="0" applyFont="1" applyFill="1" applyBorder="1"/>
    <xf numFmtId="0" fontId="26" fillId="0" borderId="1" xfId="0" applyFont="1" applyFill="1" applyBorder="1" applyAlignment="1"/>
    <xf numFmtId="0" fontId="27" fillId="0" borderId="0" xfId="0" applyFont="1" applyBorder="1"/>
    <xf numFmtId="0" fontId="27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8" fillId="0" borderId="0" xfId="0" applyFont="1" applyFill="1"/>
    <xf numFmtId="0" fontId="22" fillId="2" borderId="0" xfId="0" applyFont="1" applyFill="1" applyAlignment="1">
      <alignment horizontal="right"/>
    </xf>
    <xf numFmtId="0" fontId="28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9" fillId="0" borderId="0" xfId="0" applyFont="1" applyFill="1"/>
    <xf numFmtId="0" fontId="21" fillId="2" borderId="0" xfId="0" applyFont="1" applyFill="1"/>
    <xf numFmtId="0" fontId="30" fillId="2" borderId="0" xfId="0" applyFont="1" applyFill="1"/>
    <xf numFmtId="0" fontId="29" fillId="2" borderId="0" xfId="0" applyFont="1" applyFill="1"/>
    <xf numFmtId="164" fontId="31" fillId="0" borderId="0" xfId="0" applyNumberFormat="1" applyFont="1" applyBorder="1"/>
    <xf numFmtId="0" fontId="31" fillId="0" borderId="0" xfId="0" applyFont="1" applyBorder="1"/>
    <xf numFmtId="0" fontId="31" fillId="0" borderId="0" xfId="0" applyFont="1"/>
    <xf numFmtId="0" fontId="31" fillId="2" borderId="0" xfId="0" applyFont="1" applyFill="1" applyBorder="1"/>
    <xf numFmtId="0" fontId="31" fillId="2" borderId="0" xfId="0" applyFont="1" applyFill="1"/>
    <xf numFmtId="0" fontId="0" fillId="0" borderId="6" xfId="0" applyBorder="1" applyAlignment="1">
      <alignment horizontal="center" vertical="top" wrapText="1"/>
    </xf>
    <xf numFmtId="2" fontId="26" fillId="4" borderId="3" xfId="0" applyNumberFormat="1" applyFont="1" applyFill="1" applyBorder="1" applyAlignment="1">
      <alignment horizontal="center" vertical="top" wrapText="1"/>
    </xf>
    <xf numFmtId="0" fontId="19" fillId="4" borderId="11" xfId="0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center" vertical="top" wrapText="1"/>
    </xf>
    <xf numFmtId="0" fontId="19" fillId="4" borderId="13" xfId="0" applyFont="1" applyFill="1" applyBorder="1" applyAlignment="1">
      <alignment horizontal="center" vertical="top" wrapText="1"/>
    </xf>
    <xf numFmtId="0" fontId="35" fillId="4" borderId="1" xfId="0" applyFont="1" applyFill="1" applyBorder="1" applyAlignment="1">
      <alignment horizontal="center" vertical="top" wrapText="1"/>
    </xf>
    <xf numFmtId="0" fontId="38" fillId="2" borderId="1" xfId="0" applyFont="1" applyFill="1" applyBorder="1" applyAlignment="1">
      <alignment horizontal="center" vertical="top" wrapText="1"/>
    </xf>
    <xf numFmtId="0" fontId="35" fillId="4" borderId="4" xfId="0" applyFont="1" applyFill="1" applyBorder="1" applyAlignment="1">
      <alignment horizontal="center" vertical="top" wrapText="1"/>
    </xf>
    <xf numFmtId="2" fontId="45" fillId="4" borderId="3" xfId="0" applyNumberFormat="1" applyFont="1" applyFill="1" applyBorder="1" applyAlignment="1">
      <alignment horizontal="center" vertical="top" wrapText="1"/>
    </xf>
    <xf numFmtId="0" fontId="44" fillId="0" borderId="11" xfId="0" applyFont="1" applyBorder="1" applyAlignment="1">
      <alignment horizontal="center" vertical="top" wrapText="1"/>
    </xf>
    <xf numFmtId="0" fontId="41" fillId="4" borderId="13" xfId="0" applyFont="1" applyFill="1" applyBorder="1" applyAlignment="1">
      <alignment horizontal="center" vertical="top" wrapText="1"/>
    </xf>
    <xf numFmtId="0" fontId="41" fillId="0" borderId="11" xfId="0" applyFont="1" applyBorder="1" applyAlignment="1">
      <alignment horizontal="center" vertical="top" wrapText="1"/>
    </xf>
    <xf numFmtId="0" fontId="41" fillId="4" borderId="3" xfId="0" applyFont="1" applyFill="1" applyBorder="1" applyAlignment="1">
      <alignment horizontal="center" vertical="top" wrapText="1"/>
    </xf>
    <xf numFmtId="0" fontId="41" fillId="4" borderId="11" xfId="0" applyFont="1" applyFill="1" applyBorder="1" applyAlignment="1">
      <alignment horizontal="center" vertical="top" wrapText="1"/>
    </xf>
    <xf numFmtId="0" fontId="40" fillId="4" borderId="13" xfId="0" applyFont="1" applyFill="1" applyBorder="1" applyAlignment="1">
      <alignment horizontal="center" vertical="top" wrapText="1"/>
    </xf>
    <xf numFmtId="0" fontId="40" fillId="4" borderId="3" xfId="0" applyFont="1" applyFill="1" applyBorder="1" applyAlignment="1">
      <alignment horizontal="center" vertical="top" wrapText="1"/>
    </xf>
    <xf numFmtId="0" fontId="40" fillId="4" borderId="11" xfId="0" applyFont="1" applyFill="1" applyBorder="1" applyAlignment="1">
      <alignment horizontal="center" vertical="top" wrapText="1"/>
    </xf>
    <xf numFmtId="1" fontId="48" fillId="2" borderId="1" xfId="0" applyNumberFormat="1" applyFont="1" applyFill="1" applyBorder="1" applyAlignment="1">
      <alignment horizontal="center" vertical="center" wrapText="1"/>
    </xf>
    <xf numFmtId="1" fontId="46" fillId="2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 vertical="center"/>
    </xf>
    <xf numFmtId="1" fontId="48" fillId="0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/>
    </xf>
    <xf numFmtId="1" fontId="46" fillId="0" borderId="3" xfId="0" applyNumberFormat="1" applyFont="1" applyFill="1" applyBorder="1" applyAlignment="1">
      <alignment horizontal="center"/>
    </xf>
    <xf numFmtId="1" fontId="41" fillId="0" borderId="0" xfId="0" applyNumberFormat="1" applyFont="1" applyBorder="1"/>
    <xf numFmtId="1" fontId="41" fillId="0" borderId="0" xfId="0" applyNumberFormat="1" applyFont="1"/>
    <xf numFmtId="0" fontId="30" fillId="2" borderId="0" xfId="0" applyFont="1" applyFill="1" applyAlignment="1">
      <alignment horizontal="right"/>
    </xf>
    <xf numFmtId="4" fontId="49" fillId="2" borderId="1" xfId="0" applyNumberFormat="1" applyFont="1" applyFill="1" applyBorder="1" applyAlignment="1">
      <alignment horizontal="center"/>
    </xf>
    <xf numFmtId="4" fontId="50" fillId="2" borderId="1" xfId="0" applyNumberFormat="1" applyFont="1" applyFill="1" applyBorder="1" applyAlignment="1">
      <alignment horizontal="center"/>
    </xf>
    <xf numFmtId="4" fontId="51" fillId="2" borderId="1" xfId="0" applyNumberFormat="1" applyFont="1" applyFill="1" applyBorder="1" applyAlignment="1">
      <alignment horizontal="center"/>
    </xf>
    <xf numFmtId="4" fontId="52" fillId="2" borderId="1" xfId="0" applyNumberFormat="1" applyFont="1" applyFill="1" applyBorder="1" applyAlignment="1">
      <alignment horizontal="center"/>
    </xf>
    <xf numFmtId="4" fontId="51" fillId="0" borderId="1" xfId="0" applyNumberFormat="1" applyFont="1" applyFill="1" applyBorder="1" applyAlignment="1">
      <alignment horizontal="center"/>
    </xf>
    <xf numFmtId="4" fontId="51" fillId="0" borderId="1" xfId="0" applyNumberFormat="1" applyFont="1" applyFill="1" applyBorder="1"/>
    <xf numFmtId="4" fontId="53" fillId="0" borderId="1" xfId="0" applyNumberFormat="1" applyFont="1" applyFill="1" applyBorder="1"/>
    <xf numFmtId="4" fontId="54" fillId="0" borderId="1" xfId="0" applyNumberFormat="1" applyFont="1" applyFill="1" applyBorder="1" applyAlignment="1">
      <alignment horizontal="center"/>
    </xf>
    <xf numFmtId="4" fontId="52" fillId="0" borderId="1" xfId="0" applyNumberFormat="1" applyFont="1" applyFill="1" applyBorder="1"/>
    <xf numFmtId="4" fontId="49" fillId="0" borderId="1" xfId="0" applyNumberFormat="1" applyFont="1" applyFill="1" applyBorder="1" applyAlignment="1">
      <alignment horizontal="center"/>
    </xf>
    <xf numFmtId="4" fontId="53" fillId="0" borderId="1" xfId="0" applyNumberFormat="1" applyFont="1" applyFill="1" applyBorder="1" applyAlignment="1">
      <alignment horizontal="center"/>
    </xf>
    <xf numFmtId="4" fontId="50" fillId="0" borderId="1" xfId="0" applyNumberFormat="1" applyFont="1" applyFill="1" applyBorder="1" applyAlignment="1">
      <alignment horizontal="center"/>
    </xf>
    <xf numFmtId="0" fontId="56" fillId="2" borderId="1" xfId="0" applyFont="1" applyFill="1" applyBorder="1" applyAlignment="1">
      <alignment horizontal="left" wrapText="1"/>
    </xf>
    <xf numFmtId="49" fontId="57" fillId="2" borderId="1" xfId="0" applyNumberFormat="1" applyFont="1" applyFill="1" applyBorder="1" applyAlignment="1" applyProtection="1">
      <alignment horizontal="left" vertical="center" wrapText="1"/>
    </xf>
    <xf numFmtId="165" fontId="49" fillId="2" borderId="1" xfId="0" applyNumberFormat="1" applyFont="1" applyFill="1" applyBorder="1" applyAlignment="1" applyProtection="1">
      <alignment horizontal="left" vertical="center"/>
    </xf>
    <xf numFmtId="0" fontId="51" fillId="0" borderId="0" xfId="0" applyFont="1" applyBorder="1"/>
    <xf numFmtId="0" fontId="51" fillId="0" borderId="0" xfId="0" applyFont="1"/>
    <xf numFmtId="0" fontId="41" fillId="4" borderId="11" xfId="0" applyFont="1" applyFill="1" applyBorder="1" applyAlignment="1">
      <alignment horizontal="center" vertical="top" wrapText="1"/>
    </xf>
    <xf numFmtId="0" fontId="30" fillId="2" borderId="8" xfId="0" applyFont="1" applyFill="1" applyBorder="1" applyAlignment="1">
      <alignment horizontal="center" vertical="top" wrapText="1"/>
    </xf>
    <xf numFmtId="0" fontId="33" fillId="0" borderId="10" xfId="0" applyFont="1" applyBorder="1" applyAlignment="1">
      <alignment horizontal="center" vertical="top" wrapText="1"/>
    </xf>
    <xf numFmtId="0" fontId="33" fillId="0" borderId="11" xfId="0" applyFont="1" applyBorder="1" applyAlignment="1">
      <alignment horizontal="center" vertical="top" wrapText="1"/>
    </xf>
    <xf numFmtId="0" fontId="33" fillId="0" borderId="12" xfId="0" applyFont="1" applyBorder="1" applyAlignment="1">
      <alignment horizontal="center" vertical="top" wrapText="1"/>
    </xf>
    <xf numFmtId="0" fontId="39" fillId="0" borderId="5" xfId="0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wrapText="1"/>
    </xf>
    <xf numFmtId="0" fontId="33" fillId="0" borderId="3" xfId="0" applyFont="1" applyBorder="1" applyAlignment="1">
      <alignment horizontal="center" wrapText="1"/>
    </xf>
    <xf numFmtId="0" fontId="21" fillId="0" borderId="5" xfId="0" applyFont="1" applyFill="1" applyBorder="1" applyAlignment="1">
      <alignment horizontal="center" vertical="center" wrapText="1"/>
    </xf>
    <xf numFmtId="0" fontId="41" fillId="4" borderId="8" xfId="0" applyFont="1" applyFill="1" applyBorder="1" applyAlignment="1">
      <alignment horizontal="center" vertical="top" wrapText="1"/>
    </xf>
    <xf numFmtId="0" fontId="41" fillId="4" borderId="10" xfId="0" applyFont="1" applyFill="1" applyBorder="1" applyAlignment="1">
      <alignment horizontal="center"/>
    </xf>
    <xf numFmtId="0" fontId="41" fillId="4" borderId="13" xfId="0" applyFont="1" applyFill="1" applyBorder="1" applyAlignment="1">
      <alignment horizontal="center"/>
    </xf>
    <xf numFmtId="0" fontId="41" fillId="4" borderId="14" xfId="0" applyFont="1" applyFill="1" applyBorder="1" applyAlignment="1">
      <alignment horizontal="center"/>
    </xf>
    <xf numFmtId="0" fontId="47" fillId="4" borderId="8" xfId="0" applyFont="1" applyFill="1" applyBorder="1" applyAlignment="1">
      <alignment horizontal="center" vertical="top" wrapText="1"/>
    </xf>
    <xf numFmtId="0" fontId="47" fillId="4" borderId="9" xfId="0" applyFont="1" applyFill="1" applyBorder="1" applyAlignment="1">
      <alignment horizontal="center"/>
    </xf>
    <xf numFmtId="0" fontId="47" fillId="4" borderId="13" xfId="0" applyFont="1" applyFill="1" applyBorder="1" applyAlignment="1">
      <alignment horizontal="center"/>
    </xf>
    <xf numFmtId="0" fontId="47" fillId="4" borderId="0" xfId="0" applyFont="1" applyFill="1" applyBorder="1" applyAlignment="1">
      <alignment horizontal="center"/>
    </xf>
    <xf numFmtId="0" fontId="40" fillId="4" borderId="1" xfId="0" applyFont="1" applyFill="1" applyBorder="1" applyAlignment="1">
      <alignment horizontal="center" vertical="top" wrapText="1"/>
    </xf>
    <xf numFmtId="0" fontId="40" fillId="4" borderId="1" xfId="0" applyFont="1" applyFill="1" applyBorder="1" applyAlignment="1"/>
    <xf numFmtId="2" fontId="41" fillId="4" borderId="1" xfId="0" applyNumberFormat="1" applyFont="1" applyFill="1" applyBorder="1" applyAlignment="1">
      <alignment horizontal="center" vertical="top" wrapText="1"/>
    </xf>
    <xf numFmtId="0" fontId="41" fillId="4" borderId="1" xfId="0" applyFont="1" applyFill="1" applyBorder="1" applyAlignment="1"/>
    <xf numFmtId="0" fontId="41" fillId="4" borderId="1" xfId="0" applyFont="1" applyFill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1" fillId="4" borderId="1" xfId="0" applyFont="1" applyFill="1" applyBorder="1" applyAlignment="1">
      <alignment horizontal="center" wrapText="1"/>
    </xf>
    <xf numFmtId="0" fontId="41" fillId="4" borderId="4" xfId="0" applyFont="1" applyFill="1" applyBorder="1" applyAlignment="1">
      <alignment horizontal="center" vertical="top" wrapText="1"/>
    </xf>
    <xf numFmtId="0" fontId="41" fillId="4" borderId="6" xfId="0" applyFont="1" applyFill="1" applyBorder="1" applyAlignment="1">
      <alignment horizontal="center" vertical="top" wrapText="1"/>
    </xf>
    <xf numFmtId="0" fontId="41" fillId="4" borderId="6" xfId="0" applyFont="1" applyFill="1" applyBorder="1" applyAlignment="1"/>
    <xf numFmtId="0" fontId="21" fillId="4" borderId="8" xfId="0" applyFont="1" applyFill="1" applyBorder="1" applyAlignment="1">
      <alignment horizontal="center" vertical="center" wrapText="1"/>
    </xf>
    <xf numFmtId="0" fontId="34" fillId="4" borderId="9" xfId="0" applyFont="1" applyFill="1" applyBorder="1" applyAlignment="1">
      <alignment vertical="center"/>
    </xf>
    <xf numFmtId="0" fontId="47" fillId="4" borderId="5" xfId="0" applyFont="1" applyFill="1" applyBorder="1" applyAlignment="1">
      <alignment horizontal="center" vertical="top" wrapText="1"/>
    </xf>
    <xf numFmtId="0" fontId="47" fillId="0" borderId="2" xfId="0" applyFont="1" applyBorder="1" applyAlignment="1">
      <alignment horizontal="center" vertical="top" wrapText="1"/>
    </xf>
    <xf numFmtId="0" fontId="47" fillId="0" borderId="3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wrapText="1"/>
    </xf>
    <xf numFmtId="0" fontId="40" fillId="4" borderId="1" xfId="0" applyFont="1" applyFill="1" applyBorder="1" applyAlignment="1">
      <alignment horizontal="center" wrapText="1"/>
    </xf>
    <xf numFmtId="0" fontId="19" fillId="4" borderId="5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0" fillId="4" borderId="8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41" fillId="4" borderId="4" xfId="0" applyFont="1" applyFill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 wrapText="1"/>
    </xf>
    <xf numFmtId="0" fontId="41" fillId="4" borderId="10" xfId="0" applyFont="1" applyFill="1" applyBorder="1" applyAlignment="1">
      <alignment horizontal="center" vertical="top" wrapText="1"/>
    </xf>
    <xf numFmtId="0" fontId="41" fillId="0" borderId="11" xfId="0" applyFont="1" applyBorder="1" applyAlignment="1">
      <alignment horizontal="center" vertical="top" wrapText="1"/>
    </xf>
    <xf numFmtId="0" fontId="41" fillId="0" borderId="12" xfId="0" applyFont="1" applyBorder="1" applyAlignment="1">
      <alignment horizontal="center" vertical="top" wrapText="1"/>
    </xf>
    <xf numFmtId="0" fontId="40" fillId="4" borderId="13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2" fillId="4" borderId="5" xfId="0" applyFont="1" applyFill="1" applyBorder="1" applyAlignment="1">
      <alignment vertical="top" wrapText="1"/>
    </xf>
    <xf numFmtId="0" fontId="40" fillId="4" borderId="2" xfId="0" applyFont="1" applyFill="1" applyBorder="1" applyAlignment="1"/>
    <xf numFmtId="0" fontId="40" fillId="4" borderId="3" xfId="0" applyFont="1" applyFill="1" applyBorder="1" applyAlignment="1"/>
    <xf numFmtId="0" fontId="42" fillId="4" borderId="5" xfId="0" applyFont="1" applyFill="1" applyBorder="1" applyAlignment="1">
      <alignment horizontal="center" vertical="top" wrapText="1"/>
    </xf>
    <xf numFmtId="0" fontId="36" fillId="4" borderId="4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center" wrapText="1"/>
    </xf>
    <xf numFmtId="2" fontId="41" fillId="4" borderId="8" xfId="0" applyNumberFormat="1" applyFont="1" applyFill="1" applyBorder="1" applyAlignment="1">
      <alignment horizontal="center" vertical="top" wrapText="1"/>
    </xf>
    <xf numFmtId="0" fontId="41" fillId="4" borderId="13" xfId="0" applyFont="1" applyFill="1" applyBorder="1" applyAlignment="1">
      <alignment horizontal="center" vertical="top" wrapText="1"/>
    </xf>
    <xf numFmtId="0" fontId="41" fillId="4" borderId="14" xfId="0" applyFont="1" applyFill="1" applyBorder="1" applyAlignment="1">
      <alignment horizontal="center" vertical="top" wrapText="1"/>
    </xf>
    <xf numFmtId="0" fontId="41" fillId="4" borderId="11" xfId="0" applyFont="1" applyFill="1" applyBorder="1" applyAlignment="1">
      <alignment horizontal="center" vertical="top" wrapText="1"/>
    </xf>
    <xf numFmtId="0" fontId="41" fillId="4" borderId="12" xfId="0" applyFont="1" applyFill="1" applyBorder="1" applyAlignment="1">
      <alignment horizontal="center" vertical="top" wrapText="1"/>
    </xf>
    <xf numFmtId="2" fontId="45" fillId="4" borderId="4" xfId="0" applyNumberFormat="1" applyFont="1" applyFill="1" applyBorder="1" applyAlignment="1">
      <alignment horizontal="center" vertical="top" wrapText="1"/>
    </xf>
    <xf numFmtId="0" fontId="43" fillId="4" borderId="8" xfId="0" applyFont="1" applyFill="1" applyBorder="1" applyAlignment="1">
      <alignment horizontal="center" vertical="top" wrapText="1"/>
    </xf>
    <xf numFmtId="0" fontId="41" fillId="4" borderId="9" xfId="0" applyFont="1" applyFill="1" applyBorder="1" applyAlignment="1">
      <alignment vertical="top" wrapText="1"/>
    </xf>
    <xf numFmtId="0" fontId="41" fillId="4" borderId="10" xfId="0" applyFont="1" applyFill="1" applyBorder="1" applyAlignment="1">
      <alignment vertical="top" wrapText="1"/>
    </xf>
    <xf numFmtId="0" fontId="40" fillId="4" borderId="2" xfId="0" applyFont="1" applyFill="1" applyBorder="1" applyAlignment="1">
      <alignment horizontal="center" vertical="top" wrapText="1"/>
    </xf>
    <xf numFmtId="0" fontId="42" fillId="4" borderId="4" xfId="0" applyFont="1" applyFill="1" applyBorder="1" applyAlignment="1">
      <alignment horizontal="center" vertical="top" wrapText="1"/>
    </xf>
    <xf numFmtId="0" fontId="42" fillId="4" borderId="6" xfId="0" applyFont="1" applyFill="1" applyBorder="1" applyAlignment="1">
      <alignment horizontal="center" vertical="top" wrapText="1"/>
    </xf>
    <xf numFmtId="0" fontId="42" fillId="4" borderId="7" xfId="0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right" wrapText="1"/>
    </xf>
    <xf numFmtId="0" fontId="19" fillId="2" borderId="6" xfId="0" applyFont="1" applyFill="1" applyBorder="1" applyAlignment="1">
      <alignment horizontal="center" vertical="top" wrapText="1"/>
    </xf>
    <xf numFmtId="0" fontId="24" fillId="0" borderId="6" xfId="0" applyFont="1" applyBorder="1" applyAlignment="1"/>
    <xf numFmtId="0" fontId="24" fillId="0" borderId="9" xfId="0" applyFont="1" applyBorder="1" applyAlignment="1"/>
    <xf numFmtId="0" fontId="24" fillId="0" borderId="10" xfId="0" applyFont="1" applyBorder="1" applyAlignment="1"/>
    <xf numFmtId="0" fontId="55" fillId="0" borderId="0" xfId="0" applyFont="1" applyFill="1" applyAlignment="1">
      <alignment horizontal="left" vertical="center" wrapText="1"/>
    </xf>
    <xf numFmtId="0" fontId="30" fillId="2" borderId="0" xfId="0" applyFont="1" applyFill="1" applyAlignment="1">
      <alignment horizontal="right"/>
    </xf>
    <xf numFmtId="0" fontId="19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0" fillId="0" borderId="0" xfId="0" applyFont="1" applyBorder="1" applyAlignment="1">
      <alignment horizontal="right" wrapText="1"/>
    </xf>
    <xf numFmtId="2" fontId="45" fillId="4" borderId="2" xfId="0" applyNumberFormat="1" applyFont="1" applyFill="1" applyBorder="1" applyAlignment="1">
      <alignment horizontal="center" vertical="top" wrapText="1"/>
    </xf>
    <xf numFmtId="2" fontId="45" fillId="4" borderId="3" xfId="0" applyNumberFormat="1" applyFont="1" applyFill="1" applyBorder="1" applyAlignment="1">
      <alignment horizontal="center" vertical="top" wrapText="1"/>
    </xf>
    <xf numFmtId="0" fontId="41" fillId="0" borderId="6" xfId="0" applyFont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top" wrapText="1"/>
    </xf>
    <xf numFmtId="0" fontId="0" fillId="4" borderId="10" xfId="0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top" wrapText="1"/>
    </xf>
    <xf numFmtId="0" fontId="34" fillId="4" borderId="10" xfId="0" applyFont="1" applyFill="1" applyBorder="1" applyAlignment="1">
      <alignment vertical="center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19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41" fillId="4" borderId="5" xfId="0" applyFont="1" applyFill="1" applyBorder="1" applyAlignment="1">
      <alignment horizontal="center" vertical="top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0" fontId="41" fillId="4" borderId="13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6" fillId="4" borderId="1" xfId="0" applyFont="1" applyFill="1" applyBorder="1" applyAlignment="1">
      <alignment horizontal="center" vertical="top" wrapText="1"/>
    </xf>
    <xf numFmtId="0" fontId="46" fillId="0" borderId="1" xfId="0" applyFont="1" applyBorder="1" applyAlignment="1">
      <alignment horizontal="center" wrapText="1"/>
    </xf>
    <xf numFmtId="0" fontId="20" fillId="4" borderId="5" xfId="0" applyFont="1" applyFill="1" applyBorder="1" applyAlignment="1">
      <alignment horizontal="center" vertical="top" wrapText="1"/>
    </xf>
    <xf numFmtId="0" fontId="24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/>
    <xf numFmtId="0" fontId="0" fillId="4" borderId="3" xfId="0" applyFill="1" applyBorder="1" applyAlignment="1"/>
    <xf numFmtId="0" fontId="40" fillId="4" borderId="1" xfId="0" applyFont="1" applyFill="1" applyBorder="1" applyAlignment="1">
      <alignment horizontal="center"/>
    </xf>
    <xf numFmtId="0" fontId="41" fillId="4" borderId="11" xfId="0" applyFont="1" applyFill="1" applyBorder="1" applyAlignment="1">
      <alignment horizontal="center"/>
    </xf>
    <xf numFmtId="0" fontId="41" fillId="4" borderId="1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C1077"/>
  <sheetViews>
    <sheetView tabSelected="1" view="pageBreakPreview" topLeftCell="A7" zoomScale="25" zoomScaleNormal="50" zoomScaleSheetLayoutView="25" workbookViewId="0">
      <selection activeCell="R23" sqref="R23"/>
    </sheetView>
  </sheetViews>
  <sheetFormatPr defaultColWidth="9.109375" defaultRowHeight="18"/>
  <cols>
    <col min="1" max="1" width="103.44140625" style="1" customWidth="1"/>
    <col min="2" max="2" width="70.5546875" style="1" customWidth="1"/>
    <col min="3" max="3" width="67.109375" style="1" customWidth="1"/>
    <col min="4" max="4" width="60.88671875" style="1" customWidth="1"/>
    <col min="5" max="5" width="49.33203125" style="1" customWidth="1"/>
    <col min="6" max="6" width="54.21875" style="1" customWidth="1"/>
    <col min="7" max="7" width="64.44140625" style="1" customWidth="1"/>
    <col min="8" max="19" width="49.33203125" style="1" customWidth="1"/>
    <col min="20" max="20" width="57.88671875" style="1" customWidth="1"/>
    <col min="21" max="21" width="62" style="1" customWidth="1"/>
    <col min="22" max="22" width="64" style="1" customWidth="1"/>
    <col min="23" max="24" width="48.5546875" style="1" customWidth="1"/>
    <col min="25" max="25" width="41.5546875" style="1" customWidth="1"/>
    <col min="26" max="26" width="48.5546875" style="1" customWidth="1"/>
    <col min="27" max="27" width="40.88671875" style="1" customWidth="1"/>
    <col min="28" max="28" width="43.77734375" style="1" customWidth="1"/>
    <col min="29" max="29" width="52.5546875" style="1" customWidth="1"/>
    <col min="30" max="30" width="43.6640625" style="1" customWidth="1"/>
    <col min="31" max="31" width="45.109375" style="1" customWidth="1"/>
    <col min="32" max="32" width="46.77734375" style="1" customWidth="1"/>
    <col min="33" max="35" width="50.21875" style="1" customWidth="1"/>
    <col min="36" max="36" width="44.88671875" style="1" customWidth="1"/>
    <col min="37" max="37" width="41.5546875" style="16" customWidth="1"/>
    <col min="38" max="38" width="40.5546875" style="1" hidden="1" customWidth="1"/>
    <col min="39" max="39" width="40.5546875" style="1" customWidth="1"/>
    <col min="40" max="41" width="39.5546875" style="1" customWidth="1"/>
    <col min="42" max="42" width="32.5546875" style="1" customWidth="1"/>
    <col min="43" max="43" width="20.6640625" style="1" hidden="1" customWidth="1"/>
    <col min="44" max="44" width="50" style="1" customWidth="1"/>
    <col min="45" max="45" width="41.6640625" style="1" customWidth="1"/>
    <col min="46" max="46" width="53.21875" style="1" customWidth="1"/>
    <col min="47" max="49" width="41.6640625" style="1" customWidth="1"/>
    <col min="50" max="50" width="43.6640625" style="2" customWidth="1"/>
    <col min="51" max="51" width="44.77734375" style="2" customWidth="1"/>
    <col min="52" max="52" width="46.5546875" style="2" customWidth="1"/>
    <col min="53" max="53" width="44.33203125" style="2" customWidth="1"/>
    <col min="54" max="56" width="41.21875" style="2" customWidth="1"/>
    <col min="57" max="57" width="47.77734375" style="2" customWidth="1"/>
    <col min="58" max="58" width="35.77734375" style="2" customWidth="1"/>
    <col min="59" max="60" width="31.77734375" style="2" customWidth="1"/>
    <col min="61" max="62" width="38" style="2" customWidth="1"/>
    <col min="63" max="75" width="43.109375" style="2" customWidth="1"/>
    <col min="76" max="76" width="4.88671875" style="44" customWidth="1"/>
    <col min="77" max="84" width="9.109375" style="44"/>
    <col min="85" max="16384" width="9.109375" style="2"/>
  </cols>
  <sheetData>
    <row r="1" spans="1:84" s="51" customFormat="1" ht="43.5" customHeight="1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71"/>
      <c r="AJ1" s="71"/>
      <c r="AK1" s="72"/>
      <c r="AL1" s="72"/>
      <c r="AM1" s="72"/>
      <c r="AN1" s="72"/>
      <c r="AO1" s="72"/>
      <c r="AP1" s="73"/>
      <c r="AQ1" s="198" t="s">
        <v>16</v>
      </c>
      <c r="AR1" s="198"/>
      <c r="AS1" s="198"/>
      <c r="AT1" s="198"/>
      <c r="AU1" s="198"/>
      <c r="AV1" s="198"/>
      <c r="AW1" s="198"/>
      <c r="AX1" s="198"/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8"/>
      <c r="BN1" s="198"/>
      <c r="BO1" s="198"/>
      <c r="BP1" s="198"/>
      <c r="BQ1" s="198"/>
      <c r="BR1" s="198"/>
      <c r="BS1" s="198"/>
      <c r="BT1" s="198"/>
      <c r="BU1" s="198"/>
      <c r="BV1" s="198"/>
      <c r="BW1" s="198"/>
      <c r="BX1" s="65"/>
      <c r="BY1" s="52"/>
      <c r="BZ1" s="52"/>
      <c r="CA1" s="52"/>
      <c r="CB1" s="52"/>
      <c r="CC1" s="52"/>
      <c r="CD1" s="52"/>
      <c r="CE1" s="52"/>
      <c r="CF1" s="52"/>
    </row>
    <row r="2" spans="1:84" s="51" customFormat="1" ht="44.25" customHeight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208" t="s">
        <v>19</v>
      </c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8"/>
      <c r="BT2" s="208"/>
      <c r="BU2" s="208"/>
      <c r="BV2" s="208"/>
      <c r="BW2" s="208"/>
      <c r="BX2" s="63"/>
      <c r="BY2" s="52"/>
      <c r="BZ2" s="52"/>
      <c r="CA2" s="52"/>
      <c r="CB2" s="52"/>
      <c r="CC2" s="52"/>
      <c r="CD2" s="52"/>
      <c r="CE2" s="52"/>
      <c r="CF2" s="52"/>
    </row>
    <row r="3" spans="1:84" s="51" customFormat="1" ht="46.2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71"/>
      <c r="AJ3" s="71"/>
      <c r="AK3" s="204" t="s">
        <v>52</v>
      </c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4"/>
      <c r="AZ3" s="204"/>
      <c r="BA3" s="204"/>
      <c r="BB3" s="204"/>
      <c r="BC3" s="204"/>
      <c r="BD3" s="204"/>
      <c r="BE3" s="204"/>
      <c r="BF3" s="204"/>
      <c r="BG3" s="204"/>
      <c r="BH3" s="204"/>
      <c r="BI3" s="204"/>
      <c r="BJ3" s="204"/>
      <c r="BK3" s="204"/>
      <c r="BL3" s="204"/>
      <c r="BM3" s="204"/>
      <c r="BN3" s="204"/>
      <c r="BO3" s="204"/>
      <c r="BP3" s="204"/>
      <c r="BQ3" s="204"/>
      <c r="BR3" s="204"/>
      <c r="BS3" s="204"/>
      <c r="BT3" s="204"/>
      <c r="BU3" s="204"/>
      <c r="BV3" s="204"/>
      <c r="BW3" s="204"/>
      <c r="BX3" s="62"/>
      <c r="BY3" s="52"/>
      <c r="BZ3" s="52"/>
      <c r="CA3" s="52"/>
      <c r="CB3" s="52"/>
      <c r="CC3" s="52"/>
      <c r="CD3" s="52"/>
      <c r="CE3" s="52"/>
      <c r="CF3" s="52"/>
    </row>
    <row r="4" spans="1:84" s="51" customFormat="1" ht="46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74"/>
      <c r="AJ4" s="74"/>
      <c r="AK4" s="204" t="s">
        <v>53</v>
      </c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4"/>
      <c r="BP4" s="204"/>
      <c r="BQ4" s="204"/>
      <c r="BR4" s="204"/>
      <c r="BS4" s="204"/>
      <c r="BT4" s="204"/>
      <c r="BU4" s="204"/>
      <c r="BV4" s="204"/>
      <c r="BW4" s="204"/>
      <c r="BX4" s="62"/>
      <c r="BY4" s="52"/>
      <c r="BZ4" s="52"/>
      <c r="CA4" s="52"/>
      <c r="CB4" s="52"/>
      <c r="CC4" s="52"/>
      <c r="CD4" s="52"/>
      <c r="CE4" s="52"/>
      <c r="CF4" s="52"/>
    </row>
    <row r="5" spans="1:84" s="51" customFormat="1" ht="46.2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74"/>
      <c r="AJ5" s="74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204" t="s">
        <v>54</v>
      </c>
      <c r="AX5" s="204"/>
      <c r="AY5" s="204"/>
      <c r="AZ5" s="204"/>
      <c r="BA5" s="204"/>
      <c r="BB5" s="204"/>
      <c r="BC5" s="204"/>
      <c r="BD5" s="204"/>
      <c r="BE5" s="204"/>
      <c r="BF5" s="204"/>
      <c r="BG5" s="204"/>
      <c r="BH5" s="204"/>
      <c r="BI5" s="204"/>
      <c r="BJ5" s="204"/>
      <c r="BK5" s="204"/>
      <c r="BL5" s="204"/>
      <c r="BM5" s="204"/>
      <c r="BN5" s="204"/>
      <c r="BO5" s="204"/>
      <c r="BP5" s="204"/>
      <c r="BQ5" s="204"/>
      <c r="BR5" s="204"/>
      <c r="BS5" s="204"/>
      <c r="BT5" s="204"/>
      <c r="BU5" s="204"/>
      <c r="BV5" s="204"/>
      <c r="BW5" s="204"/>
      <c r="BX5" s="204"/>
      <c r="BY5" s="52"/>
      <c r="BZ5" s="52"/>
      <c r="CA5" s="52"/>
      <c r="CB5" s="52"/>
      <c r="CC5" s="52"/>
      <c r="CD5" s="52"/>
      <c r="CE5" s="52"/>
      <c r="CF5" s="52"/>
    </row>
    <row r="6" spans="1:84" s="62" customFormat="1" ht="154.80000000000001" customHeight="1">
      <c r="C6" s="203" t="s">
        <v>49</v>
      </c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3"/>
      <c r="BY6" s="63"/>
      <c r="BZ6" s="63"/>
      <c r="CA6" s="63"/>
      <c r="CB6" s="63"/>
      <c r="CC6" s="63"/>
      <c r="CD6" s="63"/>
      <c r="CE6" s="63"/>
      <c r="CF6" s="63"/>
    </row>
    <row r="7" spans="1:84" s="1" customFormat="1" ht="21.75" customHeight="1">
      <c r="A7" s="40"/>
      <c r="B7" s="40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39"/>
      <c r="AL7" s="39"/>
      <c r="AM7" s="39"/>
      <c r="AN7" s="42"/>
      <c r="AO7" s="42"/>
      <c r="AP7" s="39"/>
      <c r="AQ7" s="39"/>
      <c r="AR7" s="39"/>
      <c r="AS7" s="39"/>
      <c r="AT7" s="39"/>
      <c r="AU7" s="39"/>
      <c r="AV7" s="39"/>
      <c r="AW7" s="39"/>
      <c r="AX7" s="43"/>
      <c r="AY7" s="43"/>
      <c r="AZ7" s="43"/>
      <c r="BA7" s="43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 t="s">
        <v>1</v>
      </c>
      <c r="BX7" s="46"/>
      <c r="BY7" s="46"/>
      <c r="BZ7" s="46"/>
      <c r="CA7" s="46"/>
      <c r="CB7" s="46"/>
      <c r="CC7" s="46"/>
      <c r="CD7" s="46"/>
      <c r="CE7" s="46"/>
      <c r="CF7" s="46"/>
    </row>
    <row r="8" spans="1:84" s="55" customFormat="1" ht="28.5" customHeight="1">
      <c r="A8" s="218" t="s">
        <v>3</v>
      </c>
      <c r="B8" s="125" t="s">
        <v>4</v>
      </c>
      <c r="C8" s="126"/>
      <c r="D8" s="205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216"/>
      <c r="T8" s="205" t="s">
        <v>0</v>
      </c>
      <c r="U8" s="199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7"/>
      <c r="AO8" s="80"/>
      <c r="AP8" s="199"/>
      <c r="AQ8" s="200"/>
      <c r="AR8" s="200"/>
      <c r="AS8" s="200"/>
      <c r="AT8" s="200"/>
      <c r="AU8" s="200"/>
      <c r="AV8" s="200"/>
      <c r="AW8" s="200"/>
      <c r="AX8" s="200"/>
      <c r="AY8" s="200"/>
      <c r="AZ8" s="200"/>
      <c r="BA8" s="200"/>
      <c r="BB8" s="200"/>
      <c r="BC8" s="200"/>
      <c r="BD8" s="200"/>
      <c r="BE8" s="200"/>
      <c r="BF8" s="200"/>
      <c r="BG8" s="200"/>
      <c r="BH8" s="200"/>
      <c r="BI8" s="200"/>
      <c r="BJ8" s="200"/>
      <c r="BK8" s="200"/>
      <c r="BL8" s="200"/>
      <c r="BM8" s="200"/>
      <c r="BN8" s="200"/>
      <c r="BO8" s="200"/>
      <c r="BP8" s="201"/>
      <c r="BQ8" s="201"/>
      <c r="BR8" s="201"/>
      <c r="BS8" s="201"/>
      <c r="BT8" s="201"/>
      <c r="BU8" s="201"/>
      <c r="BV8" s="201"/>
      <c r="BW8" s="202"/>
      <c r="BX8" s="54"/>
      <c r="BY8" s="54"/>
      <c r="BZ8" s="54"/>
      <c r="CA8" s="54"/>
      <c r="CB8" s="54"/>
      <c r="CC8" s="54"/>
      <c r="CD8" s="54"/>
      <c r="CE8" s="54"/>
      <c r="CF8" s="54"/>
    </row>
    <row r="9" spans="1:84" s="55" customFormat="1" ht="120" customHeight="1">
      <c r="A9" s="219"/>
      <c r="B9" s="127"/>
      <c r="C9" s="128"/>
      <c r="D9" s="149" t="s">
        <v>33</v>
      </c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1"/>
      <c r="P9" s="151"/>
      <c r="Q9" s="151"/>
      <c r="R9" s="151"/>
      <c r="S9" s="151"/>
      <c r="T9" s="149" t="s">
        <v>33</v>
      </c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1"/>
      <c r="AF9" s="151"/>
      <c r="AG9" s="151"/>
      <c r="AH9" s="151"/>
      <c r="AI9" s="151"/>
      <c r="AJ9" s="144" t="s">
        <v>18</v>
      </c>
      <c r="AK9" s="145"/>
      <c r="AL9" s="209"/>
      <c r="AM9" s="144" t="s">
        <v>15</v>
      </c>
      <c r="AN9" s="146"/>
      <c r="AO9" s="185" t="s">
        <v>11</v>
      </c>
      <c r="AP9" s="166"/>
      <c r="AQ9" s="190"/>
      <c r="AR9" s="185" t="s">
        <v>14</v>
      </c>
      <c r="AS9" s="166"/>
      <c r="AT9" s="191" t="s">
        <v>12</v>
      </c>
      <c r="AU9" s="192"/>
      <c r="AV9" s="192"/>
      <c r="AW9" s="193"/>
      <c r="AX9" s="191" t="s">
        <v>12</v>
      </c>
      <c r="AY9" s="192"/>
      <c r="AZ9" s="192"/>
      <c r="BA9" s="193"/>
      <c r="BB9" s="142" t="s">
        <v>28</v>
      </c>
      <c r="BC9" s="143"/>
      <c r="BD9" s="134" t="s">
        <v>31</v>
      </c>
      <c r="BE9" s="135"/>
      <c r="BF9" s="134" t="s">
        <v>48</v>
      </c>
      <c r="BG9" s="135"/>
      <c r="BH9" s="134" t="s">
        <v>21</v>
      </c>
      <c r="BI9" s="135"/>
      <c r="BJ9" s="134" t="s">
        <v>22</v>
      </c>
      <c r="BK9" s="135"/>
      <c r="BL9" s="134" t="s">
        <v>29</v>
      </c>
      <c r="BM9" s="135"/>
      <c r="BN9" s="138" t="s">
        <v>24</v>
      </c>
      <c r="BO9" s="139"/>
      <c r="BP9" s="134" t="s">
        <v>25</v>
      </c>
      <c r="BQ9" s="135"/>
      <c r="BR9" s="134" t="s">
        <v>26</v>
      </c>
      <c r="BS9" s="135"/>
      <c r="BT9" s="134" t="s">
        <v>51</v>
      </c>
      <c r="BU9" s="135"/>
      <c r="BV9" s="142" t="s">
        <v>32</v>
      </c>
      <c r="BW9" s="235"/>
      <c r="BX9" s="54"/>
      <c r="BY9" s="54"/>
      <c r="BZ9" s="54"/>
      <c r="CA9" s="54"/>
      <c r="CB9" s="54"/>
      <c r="CC9" s="54"/>
      <c r="CD9" s="54"/>
      <c r="CE9" s="54"/>
      <c r="CF9" s="54"/>
    </row>
    <row r="10" spans="1:84" s="55" customFormat="1" ht="48" customHeight="1">
      <c r="A10" s="219"/>
      <c r="B10" s="129" t="s">
        <v>47</v>
      </c>
      <c r="C10" s="133" t="s">
        <v>50</v>
      </c>
      <c r="D10" s="152" t="s">
        <v>47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217"/>
      <c r="T10" s="152" t="s">
        <v>50</v>
      </c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45"/>
      <c r="AK10" s="145"/>
      <c r="AL10" s="209"/>
      <c r="AM10" s="146"/>
      <c r="AN10" s="146"/>
      <c r="AO10" s="186"/>
      <c r="AP10" s="187"/>
      <c r="AQ10" s="190"/>
      <c r="AR10" s="186"/>
      <c r="AS10" s="187"/>
      <c r="AT10" s="182" t="s">
        <v>47</v>
      </c>
      <c r="AU10" s="183"/>
      <c r="AV10" s="183"/>
      <c r="AW10" s="184"/>
      <c r="AX10" s="182" t="s">
        <v>50</v>
      </c>
      <c r="AY10" s="183"/>
      <c r="AZ10" s="183"/>
      <c r="BA10" s="184"/>
      <c r="BB10" s="143"/>
      <c r="BC10" s="143"/>
      <c r="BD10" s="136"/>
      <c r="BE10" s="137"/>
      <c r="BF10" s="136"/>
      <c r="BG10" s="137"/>
      <c r="BH10" s="136"/>
      <c r="BI10" s="137"/>
      <c r="BJ10" s="136"/>
      <c r="BK10" s="137"/>
      <c r="BL10" s="136"/>
      <c r="BM10" s="137"/>
      <c r="BN10" s="140"/>
      <c r="BO10" s="141"/>
      <c r="BP10" s="136"/>
      <c r="BQ10" s="137"/>
      <c r="BR10" s="136"/>
      <c r="BS10" s="137"/>
      <c r="BT10" s="136"/>
      <c r="BU10" s="137"/>
      <c r="BV10" s="235"/>
      <c r="BW10" s="235"/>
      <c r="BX10" s="54"/>
      <c r="BY10" s="54"/>
      <c r="BZ10" s="54"/>
      <c r="CA10" s="54"/>
      <c r="CB10" s="54"/>
      <c r="CC10" s="54"/>
      <c r="CD10" s="54"/>
      <c r="CE10" s="54"/>
      <c r="CF10" s="54"/>
    </row>
    <row r="11" spans="1:84" s="55" customFormat="1" ht="36" customHeight="1">
      <c r="A11" s="219"/>
      <c r="B11" s="130"/>
      <c r="C11" s="130"/>
      <c r="D11" s="159" t="s">
        <v>46</v>
      </c>
      <c r="E11" s="162" t="s">
        <v>6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59" t="s">
        <v>46</v>
      </c>
      <c r="U11" s="162" t="s">
        <v>6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45"/>
      <c r="AK11" s="145"/>
      <c r="AL11" s="209"/>
      <c r="AM11" s="146"/>
      <c r="AN11" s="146"/>
      <c r="AO11" s="186"/>
      <c r="AP11" s="187"/>
      <c r="AQ11" s="190"/>
      <c r="AR11" s="186"/>
      <c r="AS11" s="187"/>
      <c r="AT11" s="181" t="s">
        <v>8</v>
      </c>
      <c r="AU11" s="195" t="s">
        <v>6</v>
      </c>
      <c r="AV11" s="196"/>
      <c r="AW11" s="197"/>
      <c r="AX11" s="231" t="s">
        <v>8</v>
      </c>
      <c r="AY11" s="195" t="s">
        <v>6</v>
      </c>
      <c r="AZ11" s="196"/>
      <c r="BA11" s="197"/>
      <c r="BB11" s="143"/>
      <c r="BC11" s="143"/>
      <c r="BD11" s="136"/>
      <c r="BE11" s="137"/>
      <c r="BF11" s="136"/>
      <c r="BG11" s="137"/>
      <c r="BH11" s="136"/>
      <c r="BI11" s="137"/>
      <c r="BJ11" s="136"/>
      <c r="BK11" s="137"/>
      <c r="BL11" s="136"/>
      <c r="BM11" s="137"/>
      <c r="BN11" s="140"/>
      <c r="BO11" s="141"/>
      <c r="BP11" s="136"/>
      <c r="BQ11" s="137"/>
      <c r="BR11" s="136"/>
      <c r="BS11" s="137"/>
      <c r="BT11" s="136"/>
      <c r="BU11" s="137"/>
      <c r="BV11" s="235"/>
      <c r="BW11" s="235"/>
      <c r="BX11" s="54"/>
      <c r="BY11" s="54"/>
      <c r="BZ11" s="54"/>
      <c r="CA11" s="54"/>
      <c r="CB11" s="54"/>
      <c r="CC11" s="54"/>
      <c r="CD11" s="54"/>
      <c r="CE11" s="54"/>
      <c r="CF11" s="54"/>
    </row>
    <row r="12" spans="1:84" s="55" customFormat="1" ht="67.2" customHeight="1">
      <c r="A12" s="219"/>
      <c r="B12" s="130"/>
      <c r="C12" s="130"/>
      <c r="D12" s="220"/>
      <c r="E12" s="223" t="s">
        <v>43</v>
      </c>
      <c r="F12" s="146" t="s">
        <v>5</v>
      </c>
      <c r="G12" s="146"/>
      <c r="H12" s="146"/>
      <c r="I12" s="146"/>
      <c r="J12" s="146"/>
      <c r="K12" s="149"/>
      <c r="L12" s="229" t="s">
        <v>45</v>
      </c>
      <c r="M12" s="146" t="s">
        <v>10</v>
      </c>
      <c r="N12" s="146"/>
      <c r="O12" s="159" t="s">
        <v>38</v>
      </c>
      <c r="P12" s="175" t="s">
        <v>39</v>
      </c>
      <c r="Q12" s="212" t="s">
        <v>41</v>
      </c>
      <c r="R12" s="213"/>
      <c r="S12" s="175" t="s">
        <v>44</v>
      </c>
      <c r="T12" s="220"/>
      <c r="U12" s="154" t="s">
        <v>43</v>
      </c>
      <c r="V12" s="146" t="s">
        <v>5</v>
      </c>
      <c r="W12" s="146"/>
      <c r="X12" s="146"/>
      <c r="Y12" s="146"/>
      <c r="Z12" s="146"/>
      <c r="AA12" s="149"/>
      <c r="AB12" s="142" t="s">
        <v>45</v>
      </c>
      <c r="AC12" s="142" t="s">
        <v>10</v>
      </c>
      <c r="AD12" s="142"/>
      <c r="AE12" s="159" t="s">
        <v>38</v>
      </c>
      <c r="AF12" s="175" t="s">
        <v>39</v>
      </c>
      <c r="AG12" s="134" t="s">
        <v>41</v>
      </c>
      <c r="AH12" s="166"/>
      <c r="AI12" s="149" t="s">
        <v>44</v>
      </c>
      <c r="AJ12" s="145"/>
      <c r="AK12" s="145"/>
      <c r="AL12" s="209"/>
      <c r="AM12" s="146"/>
      <c r="AN12" s="146"/>
      <c r="AO12" s="186"/>
      <c r="AP12" s="187"/>
      <c r="AQ12" s="190"/>
      <c r="AR12" s="186"/>
      <c r="AS12" s="187"/>
      <c r="AT12" s="194"/>
      <c r="AU12" s="178" t="s">
        <v>12</v>
      </c>
      <c r="AV12" s="181" t="s">
        <v>17</v>
      </c>
      <c r="AW12" s="181" t="s">
        <v>13</v>
      </c>
      <c r="AX12" s="232"/>
      <c r="AY12" s="178" t="s">
        <v>12</v>
      </c>
      <c r="AZ12" s="181" t="s">
        <v>17</v>
      </c>
      <c r="BA12" s="181" t="s">
        <v>13</v>
      </c>
      <c r="BB12" s="143"/>
      <c r="BC12" s="143"/>
      <c r="BD12" s="136"/>
      <c r="BE12" s="137"/>
      <c r="BF12" s="136"/>
      <c r="BG12" s="137"/>
      <c r="BH12" s="136"/>
      <c r="BI12" s="137"/>
      <c r="BJ12" s="136"/>
      <c r="BK12" s="137"/>
      <c r="BL12" s="136"/>
      <c r="BM12" s="137"/>
      <c r="BN12" s="140"/>
      <c r="BO12" s="141"/>
      <c r="BP12" s="136"/>
      <c r="BQ12" s="137"/>
      <c r="BR12" s="136"/>
      <c r="BS12" s="137"/>
      <c r="BT12" s="136"/>
      <c r="BU12" s="137"/>
      <c r="BV12" s="235"/>
      <c r="BW12" s="235"/>
      <c r="BX12" s="54"/>
      <c r="BY12" s="54"/>
      <c r="BZ12" s="54"/>
      <c r="CA12" s="54"/>
      <c r="CB12" s="54"/>
      <c r="CC12" s="54"/>
      <c r="CD12" s="54"/>
      <c r="CE12" s="54"/>
      <c r="CF12" s="54"/>
    </row>
    <row r="13" spans="1:84" s="55" customFormat="1" ht="85.2" customHeight="1">
      <c r="A13" s="219"/>
      <c r="B13" s="130"/>
      <c r="C13" s="130"/>
      <c r="D13" s="221"/>
      <c r="E13" s="224"/>
      <c r="F13" s="226" t="s">
        <v>9</v>
      </c>
      <c r="G13" s="227"/>
      <c r="H13" s="228"/>
      <c r="I13" s="90"/>
      <c r="J13" s="226" t="s">
        <v>30</v>
      </c>
      <c r="K13" s="227"/>
      <c r="L13" s="230"/>
      <c r="M13" s="146" t="s">
        <v>35</v>
      </c>
      <c r="N13" s="146" t="s">
        <v>36</v>
      </c>
      <c r="O13" s="160"/>
      <c r="P13" s="176"/>
      <c r="Q13" s="214"/>
      <c r="R13" s="215"/>
      <c r="S13" s="176"/>
      <c r="T13" s="221"/>
      <c r="U13" s="155"/>
      <c r="V13" s="169" t="s">
        <v>9</v>
      </c>
      <c r="W13" s="170"/>
      <c r="X13" s="171"/>
      <c r="Y13" s="94"/>
      <c r="Z13" s="169" t="s">
        <v>30</v>
      </c>
      <c r="AA13" s="170"/>
      <c r="AB13" s="158"/>
      <c r="AC13" s="142" t="s">
        <v>35</v>
      </c>
      <c r="AD13" s="142" t="s">
        <v>36</v>
      </c>
      <c r="AE13" s="160"/>
      <c r="AF13" s="176"/>
      <c r="AG13" s="167"/>
      <c r="AH13" s="168"/>
      <c r="AI13" s="149"/>
      <c r="AJ13" s="145"/>
      <c r="AK13" s="145"/>
      <c r="AL13" s="210"/>
      <c r="AM13" s="146"/>
      <c r="AN13" s="146"/>
      <c r="AO13" s="186"/>
      <c r="AP13" s="187"/>
      <c r="AQ13" s="88"/>
      <c r="AR13" s="186"/>
      <c r="AS13" s="187"/>
      <c r="AT13" s="179"/>
      <c r="AU13" s="179"/>
      <c r="AV13" s="179"/>
      <c r="AW13" s="179"/>
      <c r="AX13" s="233"/>
      <c r="AY13" s="179"/>
      <c r="AZ13" s="179"/>
      <c r="BA13" s="179"/>
      <c r="BB13" s="143"/>
      <c r="BC13" s="143"/>
      <c r="BD13" s="136"/>
      <c r="BE13" s="137"/>
      <c r="BF13" s="136"/>
      <c r="BG13" s="137"/>
      <c r="BH13" s="136"/>
      <c r="BI13" s="137"/>
      <c r="BJ13" s="136"/>
      <c r="BK13" s="137"/>
      <c r="BL13" s="136"/>
      <c r="BM13" s="137"/>
      <c r="BN13" s="140"/>
      <c r="BO13" s="141"/>
      <c r="BP13" s="136"/>
      <c r="BQ13" s="137"/>
      <c r="BR13" s="136"/>
      <c r="BS13" s="137"/>
      <c r="BT13" s="136"/>
      <c r="BU13" s="137"/>
      <c r="BV13" s="235"/>
      <c r="BW13" s="235"/>
      <c r="BX13" s="54"/>
      <c r="BY13" s="54"/>
      <c r="BZ13" s="54"/>
      <c r="CA13" s="54"/>
      <c r="CB13" s="54"/>
      <c r="CC13" s="54"/>
      <c r="CD13" s="54"/>
      <c r="CE13" s="54"/>
      <c r="CF13" s="54"/>
    </row>
    <row r="14" spans="1:84" s="55" customFormat="1" ht="81.599999999999994" customHeight="1">
      <c r="A14" s="219"/>
      <c r="B14" s="131"/>
      <c r="C14" s="131"/>
      <c r="D14" s="221"/>
      <c r="E14" s="224"/>
      <c r="F14" s="164" t="s">
        <v>34</v>
      </c>
      <c r="G14" s="211"/>
      <c r="H14" s="165"/>
      <c r="I14" s="90"/>
      <c r="J14" s="164" t="s">
        <v>34</v>
      </c>
      <c r="K14" s="211"/>
      <c r="L14" s="230"/>
      <c r="M14" s="147"/>
      <c r="N14" s="148"/>
      <c r="O14" s="160"/>
      <c r="P14" s="176"/>
      <c r="Q14" s="172" t="s">
        <v>40</v>
      </c>
      <c r="R14" s="174"/>
      <c r="S14" s="176"/>
      <c r="T14" s="221"/>
      <c r="U14" s="155"/>
      <c r="V14" s="172" t="s">
        <v>34</v>
      </c>
      <c r="W14" s="173"/>
      <c r="X14" s="174"/>
      <c r="Y14" s="84"/>
      <c r="Z14" s="172" t="s">
        <v>34</v>
      </c>
      <c r="AA14" s="173"/>
      <c r="AB14" s="158"/>
      <c r="AC14" s="177"/>
      <c r="AD14" s="157"/>
      <c r="AE14" s="160"/>
      <c r="AF14" s="176"/>
      <c r="AG14" s="164" t="s">
        <v>40</v>
      </c>
      <c r="AH14" s="165"/>
      <c r="AI14" s="149"/>
      <c r="AJ14" s="145"/>
      <c r="AK14" s="145"/>
      <c r="AL14" s="88"/>
      <c r="AM14" s="146"/>
      <c r="AN14" s="146"/>
      <c r="AO14" s="188"/>
      <c r="AP14" s="189"/>
      <c r="AQ14" s="88"/>
      <c r="AR14" s="188"/>
      <c r="AS14" s="189"/>
      <c r="AT14" s="179"/>
      <c r="AU14" s="179"/>
      <c r="AV14" s="179"/>
      <c r="AW14" s="179"/>
      <c r="AX14" s="233"/>
      <c r="AY14" s="179"/>
      <c r="AZ14" s="179"/>
      <c r="BA14" s="179"/>
      <c r="BB14" s="143"/>
      <c r="BC14" s="143"/>
      <c r="BD14" s="136"/>
      <c r="BE14" s="137"/>
      <c r="BF14" s="136"/>
      <c r="BG14" s="137"/>
      <c r="BH14" s="136"/>
      <c r="BI14" s="137"/>
      <c r="BJ14" s="136"/>
      <c r="BK14" s="137"/>
      <c r="BL14" s="136"/>
      <c r="BM14" s="137"/>
      <c r="BN14" s="140"/>
      <c r="BO14" s="141"/>
      <c r="BP14" s="236"/>
      <c r="BQ14" s="237"/>
      <c r="BR14" s="236"/>
      <c r="BS14" s="237"/>
      <c r="BT14" s="236"/>
      <c r="BU14" s="237"/>
      <c r="BV14" s="235"/>
      <c r="BW14" s="235"/>
      <c r="BX14" s="54"/>
      <c r="BY14" s="54"/>
      <c r="BZ14" s="54"/>
      <c r="CA14" s="54"/>
      <c r="CB14" s="54"/>
      <c r="CC14" s="54"/>
      <c r="CD14" s="54"/>
      <c r="CE14" s="54"/>
      <c r="CF14" s="54"/>
    </row>
    <row r="15" spans="1:84" s="55" customFormat="1" ht="320.39999999999998" customHeight="1">
      <c r="A15" s="161"/>
      <c r="B15" s="132"/>
      <c r="C15" s="132"/>
      <c r="D15" s="222"/>
      <c r="E15" s="225"/>
      <c r="F15" s="91" t="s">
        <v>35</v>
      </c>
      <c r="G15" s="92" t="s">
        <v>36</v>
      </c>
      <c r="H15" s="92" t="s">
        <v>37</v>
      </c>
      <c r="I15" s="93" t="s">
        <v>42</v>
      </c>
      <c r="J15" s="93" t="s">
        <v>36</v>
      </c>
      <c r="K15" s="124" t="s">
        <v>37</v>
      </c>
      <c r="L15" s="230"/>
      <c r="M15" s="147"/>
      <c r="N15" s="148"/>
      <c r="O15" s="161"/>
      <c r="P15" s="176"/>
      <c r="Q15" s="83" t="s">
        <v>35</v>
      </c>
      <c r="R15" s="82" t="s">
        <v>36</v>
      </c>
      <c r="S15" s="176"/>
      <c r="T15" s="222"/>
      <c r="U15" s="156"/>
      <c r="V15" s="89" t="s">
        <v>35</v>
      </c>
      <c r="W15" s="95" t="s">
        <v>36</v>
      </c>
      <c r="X15" s="95" t="s">
        <v>37</v>
      </c>
      <c r="Y15" s="96" t="s">
        <v>42</v>
      </c>
      <c r="Z15" s="96" t="s">
        <v>36</v>
      </c>
      <c r="AA15" s="93" t="s">
        <v>37</v>
      </c>
      <c r="AB15" s="158"/>
      <c r="AC15" s="177"/>
      <c r="AD15" s="157"/>
      <c r="AE15" s="161"/>
      <c r="AF15" s="176"/>
      <c r="AG15" s="92" t="s">
        <v>35</v>
      </c>
      <c r="AH15" s="93" t="s">
        <v>36</v>
      </c>
      <c r="AI15" s="146"/>
      <c r="AJ15" s="85" t="s">
        <v>47</v>
      </c>
      <c r="AK15" s="85" t="s">
        <v>50</v>
      </c>
      <c r="AL15" s="81"/>
      <c r="AM15" s="85" t="s">
        <v>47</v>
      </c>
      <c r="AN15" s="85" t="s">
        <v>50</v>
      </c>
      <c r="AO15" s="85" t="s">
        <v>47</v>
      </c>
      <c r="AP15" s="85" t="s">
        <v>50</v>
      </c>
      <c r="AQ15" s="81"/>
      <c r="AR15" s="85" t="s">
        <v>47</v>
      </c>
      <c r="AS15" s="85" t="s">
        <v>50</v>
      </c>
      <c r="AT15" s="180"/>
      <c r="AU15" s="180"/>
      <c r="AV15" s="180"/>
      <c r="AW15" s="180"/>
      <c r="AX15" s="234"/>
      <c r="AY15" s="180"/>
      <c r="AZ15" s="180"/>
      <c r="BA15" s="180"/>
      <c r="BB15" s="85" t="s">
        <v>47</v>
      </c>
      <c r="BC15" s="85" t="s">
        <v>50</v>
      </c>
      <c r="BD15" s="85" t="s">
        <v>47</v>
      </c>
      <c r="BE15" s="85" t="s">
        <v>50</v>
      </c>
      <c r="BF15" s="85" t="s">
        <v>47</v>
      </c>
      <c r="BG15" s="85" t="s">
        <v>50</v>
      </c>
      <c r="BH15" s="85" t="s">
        <v>47</v>
      </c>
      <c r="BI15" s="85" t="s">
        <v>50</v>
      </c>
      <c r="BJ15" s="85" t="s">
        <v>47</v>
      </c>
      <c r="BK15" s="85" t="s">
        <v>50</v>
      </c>
      <c r="BL15" s="85" t="s">
        <v>47</v>
      </c>
      <c r="BM15" s="85" t="s">
        <v>50</v>
      </c>
      <c r="BN15" s="85" t="s">
        <v>47</v>
      </c>
      <c r="BO15" s="87" t="s">
        <v>50</v>
      </c>
      <c r="BP15" s="85" t="s">
        <v>47</v>
      </c>
      <c r="BQ15" s="85" t="s">
        <v>50</v>
      </c>
      <c r="BR15" s="85" t="s">
        <v>47</v>
      </c>
      <c r="BS15" s="85" t="s">
        <v>50</v>
      </c>
      <c r="BT15" s="85" t="s">
        <v>47</v>
      </c>
      <c r="BU15" s="85" t="s">
        <v>50</v>
      </c>
      <c r="BV15" s="85" t="s">
        <v>47</v>
      </c>
      <c r="BW15" s="85" t="s">
        <v>50</v>
      </c>
      <c r="BX15" s="54"/>
      <c r="BY15" s="54"/>
      <c r="BZ15" s="54"/>
      <c r="CA15" s="54"/>
      <c r="CB15" s="54"/>
      <c r="CC15" s="54"/>
      <c r="CD15" s="54"/>
      <c r="CE15" s="54"/>
      <c r="CF15" s="54"/>
    </row>
    <row r="16" spans="1:84" s="105" customFormat="1" ht="25.5" customHeight="1">
      <c r="A16" s="97">
        <v>1</v>
      </c>
      <c r="B16" s="98">
        <v>2</v>
      </c>
      <c r="C16" s="99">
        <v>3</v>
      </c>
      <c r="D16" s="99">
        <v>4</v>
      </c>
      <c r="E16" s="99">
        <v>5</v>
      </c>
      <c r="F16" s="99">
        <v>6</v>
      </c>
      <c r="G16" s="99">
        <v>7</v>
      </c>
      <c r="H16" s="99">
        <v>8</v>
      </c>
      <c r="I16" s="99">
        <v>9</v>
      </c>
      <c r="J16" s="99">
        <v>10</v>
      </c>
      <c r="K16" s="99">
        <v>11</v>
      </c>
      <c r="L16" s="99">
        <v>12</v>
      </c>
      <c r="M16" s="99">
        <v>13</v>
      </c>
      <c r="N16" s="100">
        <v>14</v>
      </c>
      <c r="O16" s="99">
        <v>15</v>
      </c>
      <c r="P16" s="99">
        <v>16</v>
      </c>
      <c r="Q16" s="101">
        <v>17</v>
      </c>
      <c r="R16" s="99">
        <v>18</v>
      </c>
      <c r="S16" s="99">
        <v>19</v>
      </c>
      <c r="T16" s="99">
        <v>20</v>
      </c>
      <c r="U16" s="99">
        <v>21</v>
      </c>
      <c r="V16" s="99">
        <v>22</v>
      </c>
      <c r="W16" s="99">
        <v>23</v>
      </c>
      <c r="X16" s="99">
        <v>24</v>
      </c>
      <c r="Y16" s="99">
        <v>25</v>
      </c>
      <c r="Z16" s="99">
        <v>26</v>
      </c>
      <c r="AA16" s="99">
        <v>27</v>
      </c>
      <c r="AB16" s="99">
        <v>28</v>
      </c>
      <c r="AC16" s="99">
        <v>29</v>
      </c>
      <c r="AD16" s="100">
        <v>30</v>
      </c>
      <c r="AE16" s="99">
        <v>31</v>
      </c>
      <c r="AF16" s="99">
        <v>32</v>
      </c>
      <c r="AG16" s="101">
        <v>33</v>
      </c>
      <c r="AH16" s="99">
        <v>34</v>
      </c>
      <c r="AI16" s="99">
        <v>35</v>
      </c>
      <c r="AJ16" s="102">
        <v>36</v>
      </c>
      <c r="AK16" s="102">
        <v>37</v>
      </c>
      <c r="AL16" s="102">
        <v>39</v>
      </c>
      <c r="AM16" s="102">
        <v>38</v>
      </c>
      <c r="AN16" s="102">
        <v>39</v>
      </c>
      <c r="AO16" s="102">
        <v>40</v>
      </c>
      <c r="AP16" s="102">
        <v>41</v>
      </c>
      <c r="AQ16" s="102">
        <v>43</v>
      </c>
      <c r="AR16" s="102">
        <v>42</v>
      </c>
      <c r="AS16" s="102">
        <v>43</v>
      </c>
      <c r="AT16" s="102">
        <v>44</v>
      </c>
      <c r="AU16" s="102">
        <v>45</v>
      </c>
      <c r="AV16" s="102">
        <v>46</v>
      </c>
      <c r="AW16" s="102">
        <v>47</v>
      </c>
      <c r="AX16" s="102">
        <v>48</v>
      </c>
      <c r="AY16" s="102">
        <v>49</v>
      </c>
      <c r="AZ16" s="102">
        <v>50</v>
      </c>
      <c r="BA16" s="102">
        <v>51</v>
      </c>
      <c r="BB16" s="102">
        <v>52</v>
      </c>
      <c r="BC16" s="102">
        <v>53</v>
      </c>
      <c r="BD16" s="102">
        <v>54</v>
      </c>
      <c r="BE16" s="102">
        <v>55</v>
      </c>
      <c r="BF16" s="102">
        <v>56</v>
      </c>
      <c r="BG16" s="102">
        <v>57</v>
      </c>
      <c r="BH16" s="102">
        <v>58</v>
      </c>
      <c r="BI16" s="102">
        <v>59</v>
      </c>
      <c r="BJ16" s="102">
        <v>60</v>
      </c>
      <c r="BK16" s="102">
        <v>61</v>
      </c>
      <c r="BL16" s="102">
        <v>62</v>
      </c>
      <c r="BM16" s="102">
        <v>63</v>
      </c>
      <c r="BN16" s="102">
        <v>64</v>
      </c>
      <c r="BO16" s="103">
        <v>65</v>
      </c>
      <c r="BP16" s="103">
        <v>66</v>
      </c>
      <c r="BQ16" s="103">
        <v>67</v>
      </c>
      <c r="BR16" s="103">
        <v>68</v>
      </c>
      <c r="BS16" s="103">
        <v>69</v>
      </c>
      <c r="BT16" s="103">
        <v>70</v>
      </c>
      <c r="BU16" s="103">
        <v>71</v>
      </c>
      <c r="BV16" s="103">
        <v>72</v>
      </c>
      <c r="BW16" s="103">
        <v>73</v>
      </c>
      <c r="BX16" s="104"/>
      <c r="BY16" s="104"/>
      <c r="BZ16" s="104"/>
      <c r="CA16" s="104"/>
      <c r="CB16" s="104"/>
      <c r="CC16" s="104"/>
      <c r="CD16" s="104"/>
      <c r="CE16" s="104"/>
      <c r="CF16" s="104"/>
    </row>
    <row r="17" spans="1:133" s="61" customFormat="1" ht="0.75" hidden="1" customHeight="1">
      <c r="A17" s="56"/>
      <c r="B17" s="56"/>
      <c r="C17" s="53"/>
      <c r="D17" s="53"/>
      <c r="E17" s="53"/>
      <c r="F17" s="53"/>
      <c r="G17" s="53"/>
      <c r="H17" s="53"/>
      <c r="I17" s="53"/>
      <c r="J17" s="53"/>
      <c r="K17" s="53"/>
      <c r="L17" s="86"/>
      <c r="M17" s="53"/>
      <c r="N17" s="53"/>
      <c r="O17" s="50"/>
      <c r="P17" s="50"/>
      <c r="Q17" s="50"/>
      <c r="R17" s="50"/>
      <c r="S17" s="50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0"/>
      <c r="AF17" s="50"/>
      <c r="AG17" s="50"/>
      <c r="AH17" s="50"/>
      <c r="AI17" s="50"/>
      <c r="AJ17" s="50"/>
      <c r="AK17" s="58"/>
      <c r="AL17" s="57"/>
      <c r="AM17" s="57"/>
      <c r="AN17" s="57"/>
      <c r="AO17" s="57"/>
      <c r="AP17" s="59"/>
      <c r="AQ17" s="57"/>
      <c r="AR17" s="57"/>
      <c r="AS17" s="57"/>
      <c r="AT17" s="57"/>
      <c r="AU17" s="57"/>
      <c r="AV17" s="57"/>
      <c r="AW17" s="57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60"/>
      <c r="BY17" s="60"/>
      <c r="BZ17" s="60"/>
      <c r="CA17" s="60"/>
      <c r="CB17" s="60"/>
      <c r="CC17" s="60"/>
      <c r="CD17" s="60"/>
      <c r="CE17" s="60"/>
      <c r="CF17" s="60"/>
    </row>
    <row r="18" spans="1:133" s="61" customFormat="1" ht="0.75" customHeight="1">
      <c r="A18" s="56"/>
      <c r="B18" s="56"/>
      <c r="C18" s="53"/>
      <c r="D18" s="53"/>
      <c r="E18" s="53"/>
      <c r="F18" s="53"/>
      <c r="G18" s="53"/>
      <c r="H18" s="53"/>
      <c r="I18" s="53"/>
      <c r="J18" s="53"/>
      <c r="K18" s="53"/>
      <c r="L18" s="86"/>
      <c r="M18" s="53"/>
      <c r="N18" s="53"/>
      <c r="O18" s="50"/>
      <c r="P18" s="50"/>
      <c r="Q18" s="50"/>
      <c r="R18" s="50"/>
      <c r="S18" s="50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0"/>
      <c r="AF18" s="50"/>
      <c r="AG18" s="50"/>
      <c r="AH18" s="50"/>
      <c r="AI18" s="50"/>
      <c r="AJ18" s="50"/>
      <c r="AK18" s="58"/>
      <c r="AL18" s="57"/>
      <c r="AM18" s="57"/>
      <c r="AN18" s="57"/>
      <c r="AO18" s="57"/>
      <c r="AP18" s="59"/>
      <c r="AQ18" s="57"/>
      <c r="AR18" s="57"/>
      <c r="AS18" s="57"/>
      <c r="AT18" s="57"/>
      <c r="AU18" s="57"/>
      <c r="AV18" s="57"/>
      <c r="AW18" s="57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60"/>
      <c r="BY18" s="60"/>
      <c r="BZ18" s="60"/>
      <c r="CA18" s="60"/>
      <c r="CB18" s="60"/>
      <c r="CC18" s="60"/>
      <c r="CD18" s="60"/>
      <c r="CE18" s="60"/>
      <c r="CF18" s="60"/>
    </row>
    <row r="19" spans="1:133" s="77" customFormat="1" ht="127.8" customHeight="1">
      <c r="A19" s="119" t="s">
        <v>27</v>
      </c>
      <c r="B19" s="107">
        <f>SUM(D19+AJ19+AM19+AO19+AR19+AT19+BB19+BD19+BF19+BH19+BJ19+BL19+BN19+BP19+BR19+BT19+BV19)</f>
        <v>719590.8</v>
      </c>
      <c r="C19" s="107">
        <f>SUM(AE19+AK19+AN19+AP19+AX19+T19+AS19+BC19+BG19+BI19+BK19+BE19+BM19+BO19+BQ19+BS19+BW19+BU19)</f>
        <v>719590.8</v>
      </c>
      <c r="D19" s="107">
        <f>SUM(E19+L19+O19+P19+Q19+R19+S19)</f>
        <v>706875.8</v>
      </c>
      <c r="E19" s="108">
        <f>SUM(F19+G19+H19+I19+J19+K19)</f>
        <v>668445.9</v>
      </c>
      <c r="F19" s="109">
        <v>227220</v>
      </c>
      <c r="G19" s="109">
        <v>293769</v>
      </c>
      <c r="H19" s="109">
        <v>5330</v>
      </c>
      <c r="I19" s="109">
        <v>66652</v>
      </c>
      <c r="J19" s="109">
        <v>74053.899999999994</v>
      </c>
      <c r="K19" s="109">
        <v>1421</v>
      </c>
      <c r="L19" s="107">
        <f>SUM(M19:N19)</f>
        <v>17406.900000000001</v>
      </c>
      <c r="M19" s="109">
        <v>3519</v>
      </c>
      <c r="N19" s="109">
        <v>13887.9</v>
      </c>
      <c r="O19" s="111">
        <v>0</v>
      </c>
      <c r="P19" s="111">
        <v>17545</v>
      </c>
      <c r="Q19" s="111">
        <v>200</v>
      </c>
      <c r="R19" s="111">
        <v>800</v>
      </c>
      <c r="S19" s="111">
        <v>2478</v>
      </c>
      <c r="T19" s="107">
        <f>SUM(U19+AB19+AE19+AF19+AG19+AH19+AI19)</f>
        <v>706875.8</v>
      </c>
      <c r="U19" s="107">
        <f>SUM(V19+W19+X19+Y19+Z19+AA19)</f>
        <v>668445.9</v>
      </c>
      <c r="V19" s="109">
        <v>227220</v>
      </c>
      <c r="W19" s="109">
        <v>293769</v>
      </c>
      <c r="X19" s="109">
        <v>5330</v>
      </c>
      <c r="Y19" s="109">
        <v>66652</v>
      </c>
      <c r="Z19" s="109">
        <v>74053.899999999994</v>
      </c>
      <c r="AA19" s="109">
        <v>1421</v>
      </c>
      <c r="AB19" s="107">
        <f>SUM(AC19:AD19)</f>
        <v>17406.900000000001</v>
      </c>
      <c r="AC19" s="109">
        <v>3519</v>
      </c>
      <c r="AD19" s="109">
        <v>13887.9</v>
      </c>
      <c r="AE19" s="111">
        <v>0</v>
      </c>
      <c r="AF19" s="111">
        <v>17545</v>
      </c>
      <c r="AG19" s="111">
        <v>200</v>
      </c>
      <c r="AH19" s="111">
        <v>800</v>
      </c>
      <c r="AI19" s="111">
        <v>2478</v>
      </c>
      <c r="AJ19" s="111"/>
      <c r="AK19" s="112"/>
      <c r="AL19" s="113"/>
      <c r="AM19" s="113"/>
      <c r="AN19" s="113"/>
      <c r="AO19" s="112">
        <v>170</v>
      </c>
      <c r="AP19" s="114">
        <v>170</v>
      </c>
      <c r="AQ19" s="113"/>
      <c r="AR19" s="113"/>
      <c r="AS19" s="113"/>
      <c r="AT19" s="115">
        <f>SUM(AU19:AW19)</f>
        <v>12545</v>
      </c>
      <c r="AU19" s="111">
        <v>12421</v>
      </c>
      <c r="AV19" s="111"/>
      <c r="AW19" s="111">
        <v>124</v>
      </c>
      <c r="AX19" s="115">
        <f>SUM(AY19:BA19)</f>
        <v>12545</v>
      </c>
      <c r="AY19" s="111">
        <v>12421</v>
      </c>
      <c r="AZ19" s="111"/>
      <c r="BA19" s="111">
        <v>124</v>
      </c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75"/>
      <c r="BY19" s="76"/>
      <c r="BZ19" s="76"/>
      <c r="CA19" s="76"/>
      <c r="CB19" s="76"/>
      <c r="CC19" s="76"/>
      <c r="CD19" s="76"/>
      <c r="CE19" s="76"/>
      <c r="CF19" s="76"/>
    </row>
    <row r="20" spans="1:133" s="77" customFormat="1" ht="221.4" customHeight="1">
      <c r="A20" s="119" t="s">
        <v>7</v>
      </c>
      <c r="B20" s="107">
        <f>SUM(D20+AJ20+AM20+AO20+AR20+AT20+BB20+BD20+BF20+BH20+BJ20+BL20+BN20+BP20+BR20+BT20+BV20)</f>
        <v>22400.199999999997</v>
      </c>
      <c r="C20" s="107">
        <f>SUM(AE20+AK20+AN20+AP20+AX20+T20+AS20+BC20+BG20+BI20+BK20+BE20+BM20+BO20+BQ20+BS20+BW20+BU20)</f>
        <v>22400.199999999997</v>
      </c>
      <c r="D20" s="107">
        <f>SUM(E20+L20+O20+P20+Q20+R20+S20)</f>
        <v>22400.199999999997</v>
      </c>
      <c r="E20" s="108">
        <f t="shared" ref="E20" si="0">SUM(F20+G20+H20+I20+J20+K20)</f>
        <v>20846.099999999999</v>
      </c>
      <c r="F20" s="109"/>
      <c r="G20" s="109">
        <v>16786</v>
      </c>
      <c r="H20" s="109"/>
      <c r="I20" s="109"/>
      <c r="J20" s="109">
        <v>4060.1</v>
      </c>
      <c r="K20" s="109"/>
      <c r="L20" s="107">
        <f>SUM(M20:N20)</f>
        <v>650.1</v>
      </c>
      <c r="M20" s="107"/>
      <c r="N20" s="109">
        <v>650.1</v>
      </c>
      <c r="O20" s="111"/>
      <c r="P20" s="111">
        <v>904</v>
      </c>
      <c r="Q20" s="111"/>
      <c r="R20" s="111"/>
      <c r="S20" s="111"/>
      <c r="T20" s="107">
        <f>SUM(U20+AB20+AE20+AF20+AG20+AH20+AI20)</f>
        <v>22400.199999999997</v>
      </c>
      <c r="U20" s="107">
        <f t="shared" ref="U20" si="1">SUM(V20+W20+X20+Y20+Z20+AA20)</f>
        <v>20846.099999999999</v>
      </c>
      <c r="V20" s="109"/>
      <c r="W20" s="109">
        <v>16786</v>
      </c>
      <c r="X20" s="109"/>
      <c r="Y20" s="109"/>
      <c r="Z20" s="109">
        <v>4060.1</v>
      </c>
      <c r="AA20" s="109"/>
      <c r="AB20" s="107">
        <f>SUM(AC20:AD20)</f>
        <v>650.1</v>
      </c>
      <c r="AC20" s="107"/>
      <c r="AD20" s="109">
        <v>650.1</v>
      </c>
      <c r="AE20" s="111"/>
      <c r="AF20" s="111">
        <v>904</v>
      </c>
      <c r="AG20" s="111"/>
      <c r="AH20" s="111"/>
      <c r="AI20" s="111"/>
      <c r="AJ20" s="111"/>
      <c r="AK20" s="112"/>
      <c r="AL20" s="113"/>
      <c r="AM20" s="113"/>
      <c r="AN20" s="113"/>
      <c r="AO20" s="112"/>
      <c r="AP20" s="114"/>
      <c r="AQ20" s="113"/>
      <c r="AR20" s="113"/>
      <c r="AS20" s="113"/>
      <c r="AT20" s="115"/>
      <c r="AU20" s="112"/>
      <c r="AV20" s="112"/>
      <c r="AW20" s="112"/>
      <c r="AX20" s="115"/>
      <c r="AY20" s="112"/>
      <c r="AZ20" s="112"/>
      <c r="BA20" s="112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75"/>
      <c r="BY20" s="76"/>
      <c r="BZ20" s="76"/>
      <c r="CA20" s="76"/>
      <c r="CB20" s="76"/>
      <c r="CC20" s="76"/>
      <c r="CD20" s="76"/>
      <c r="CE20" s="76"/>
      <c r="CF20" s="76"/>
    </row>
    <row r="21" spans="1:133" s="77" customFormat="1" ht="252" customHeight="1">
      <c r="A21" s="119" t="s">
        <v>23</v>
      </c>
      <c r="B21" s="107">
        <f>SUM(D21+AJ21+AM21+AO21+AR21+AT21+BB21+BD21+BF21+BH21+BJ21+BL21+BN21+BP21+BR21+BT21+BV21)</f>
        <v>7733</v>
      </c>
      <c r="C21" s="107">
        <f>SUM(AE21+AK21+AN21+AP21+AX21+T21+AS21+BC21+BG21+BI21+BK21+BE21+BM21+BO21+BQ21+BS21+BW21+BU21)</f>
        <v>7733</v>
      </c>
      <c r="D21" s="107"/>
      <c r="E21" s="108"/>
      <c r="F21" s="109"/>
      <c r="G21" s="109"/>
      <c r="H21" s="109"/>
      <c r="I21" s="109"/>
      <c r="J21" s="109"/>
      <c r="K21" s="109"/>
      <c r="L21" s="108"/>
      <c r="M21" s="107"/>
      <c r="N21" s="109"/>
      <c r="O21" s="111"/>
      <c r="P21" s="111"/>
      <c r="Q21" s="111"/>
      <c r="R21" s="111"/>
      <c r="S21" s="111"/>
      <c r="T21" s="107"/>
      <c r="U21" s="107"/>
      <c r="V21" s="109"/>
      <c r="W21" s="109"/>
      <c r="X21" s="109"/>
      <c r="Y21" s="109"/>
      <c r="Z21" s="109"/>
      <c r="AA21" s="109"/>
      <c r="AB21" s="110"/>
      <c r="AC21" s="107"/>
      <c r="AD21" s="109"/>
      <c r="AE21" s="111"/>
      <c r="AF21" s="111"/>
      <c r="AG21" s="111"/>
      <c r="AH21" s="111"/>
      <c r="AI21" s="111"/>
      <c r="AJ21" s="111"/>
      <c r="AK21" s="112"/>
      <c r="AL21" s="113"/>
      <c r="AM21" s="113"/>
      <c r="AN21" s="113"/>
      <c r="AO21" s="113"/>
      <c r="AP21" s="114"/>
      <c r="AQ21" s="113"/>
      <c r="AR21" s="113"/>
      <c r="AS21" s="113"/>
      <c r="AT21" s="115"/>
      <c r="AU21" s="112"/>
      <c r="AV21" s="112"/>
      <c r="AW21" s="112"/>
      <c r="AX21" s="115"/>
      <c r="AY21" s="112"/>
      <c r="AZ21" s="112"/>
      <c r="BA21" s="112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>
        <v>7733</v>
      </c>
      <c r="BM21" s="111">
        <v>7733</v>
      </c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75"/>
      <c r="BY21" s="76"/>
      <c r="BZ21" s="76"/>
      <c r="CA21" s="76"/>
      <c r="CB21" s="76"/>
      <c r="CC21" s="76"/>
      <c r="CD21" s="76"/>
      <c r="CE21" s="76"/>
      <c r="CF21" s="76"/>
    </row>
    <row r="22" spans="1:133" s="77" customFormat="1" ht="175.8" customHeight="1">
      <c r="A22" s="120" t="s">
        <v>20</v>
      </c>
      <c r="B22" s="107">
        <f>SUM(D22+AJ22+AM22+AO22+AR22+AT22+BB22+BD22+BF22+BH22+BJ22+BL22+BN22+BP22+BR22+BT22+BV22)</f>
        <v>27470.899999999998</v>
      </c>
      <c r="C22" s="107">
        <f>SUM(AE22+AK22+AN22+AP22+AX22+T22+AS22+BC22+BG22+BI22+BK22+BE22+BM22+BO22+BQ22+BS22+BW22+BU22)</f>
        <v>42423.119999999995</v>
      </c>
      <c r="D22" s="107"/>
      <c r="E22" s="108"/>
      <c r="F22" s="107"/>
      <c r="G22" s="107"/>
      <c r="H22" s="107"/>
      <c r="I22" s="107"/>
      <c r="J22" s="107"/>
      <c r="K22" s="107"/>
      <c r="L22" s="108"/>
      <c r="M22" s="107"/>
      <c r="N22" s="107"/>
      <c r="O22" s="116"/>
      <c r="P22" s="116"/>
      <c r="Q22" s="116"/>
      <c r="R22" s="116"/>
      <c r="S22" s="116"/>
      <c r="T22" s="107"/>
      <c r="U22" s="107"/>
      <c r="V22" s="107"/>
      <c r="W22" s="107"/>
      <c r="X22" s="107"/>
      <c r="Y22" s="107"/>
      <c r="Z22" s="107"/>
      <c r="AA22" s="107"/>
      <c r="AB22" s="110"/>
      <c r="AC22" s="107"/>
      <c r="AD22" s="107"/>
      <c r="AE22" s="116"/>
      <c r="AF22" s="116"/>
      <c r="AG22" s="116"/>
      <c r="AH22" s="116"/>
      <c r="AI22" s="116"/>
      <c r="AJ22" s="111">
        <v>5543</v>
      </c>
      <c r="AK22" s="111">
        <v>5552</v>
      </c>
      <c r="AL22" s="117"/>
      <c r="AM22" s="111">
        <v>3533</v>
      </c>
      <c r="AN22" s="111">
        <v>3565</v>
      </c>
      <c r="AO22" s="111"/>
      <c r="AP22" s="111"/>
      <c r="AQ22" s="117"/>
      <c r="AR22" s="111">
        <v>6339</v>
      </c>
      <c r="AS22" s="111">
        <v>21128</v>
      </c>
      <c r="AT22" s="115">
        <f>SUM(AU22:AW22)</f>
        <v>579</v>
      </c>
      <c r="AU22" s="111"/>
      <c r="AV22" s="111">
        <v>579</v>
      </c>
      <c r="AW22" s="111"/>
      <c r="AX22" s="115">
        <f>SUM(AY22:BA22)</f>
        <v>579</v>
      </c>
      <c r="AY22" s="111"/>
      <c r="AZ22" s="111">
        <v>579</v>
      </c>
      <c r="BA22" s="111"/>
      <c r="BB22" s="111">
        <v>249</v>
      </c>
      <c r="BC22" s="111">
        <v>249</v>
      </c>
      <c r="BD22" s="111">
        <v>2208</v>
      </c>
      <c r="BE22" s="111">
        <v>2208</v>
      </c>
      <c r="BF22" s="111">
        <v>676</v>
      </c>
      <c r="BG22" s="111">
        <v>676</v>
      </c>
      <c r="BH22" s="111">
        <v>656</v>
      </c>
      <c r="BI22" s="111">
        <v>656</v>
      </c>
      <c r="BJ22" s="111">
        <v>3476.6</v>
      </c>
      <c r="BK22" s="111">
        <v>3599.02</v>
      </c>
      <c r="BL22" s="111"/>
      <c r="BM22" s="111"/>
      <c r="BN22" s="111">
        <v>996</v>
      </c>
      <c r="BO22" s="111">
        <v>996</v>
      </c>
      <c r="BP22" s="111">
        <v>2.1</v>
      </c>
      <c r="BQ22" s="111">
        <v>1.9</v>
      </c>
      <c r="BR22" s="111">
        <v>795</v>
      </c>
      <c r="BS22" s="111">
        <v>795</v>
      </c>
      <c r="BT22" s="111">
        <v>218</v>
      </c>
      <c r="BU22" s="111">
        <v>218</v>
      </c>
      <c r="BV22" s="111">
        <v>2200.1999999999998</v>
      </c>
      <c r="BW22" s="111">
        <v>2200.1999999999998</v>
      </c>
      <c r="BX22" s="78"/>
      <c r="BY22" s="78"/>
      <c r="BZ22" s="78"/>
      <c r="CA22" s="78"/>
      <c r="CB22" s="78"/>
      <c r="CC22" s="78"/>
      <c r="CD22" s="78"/>
      <c r="CE22" s="78"/>
      <c r="CF22" s="78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</row>
    <row r="23" spans="1:133" s="123" customFormat="1" ht="184.2" customHeight="1">
      <c r="A23" s="121" t="s">
        <v>2</v>
      </c>
      <c r="B23" s="107">
        <f>SUM(D23+AJ23+AM23+AO23+AR23+AT23+BB23+BD23+BF23+BH23+BJ23+BL23+BN23+BP23+BR23+BT23+BV23)</f>
        <v>777194.89999999991</v>
      </c>
      <c r="C23" s="107">
        <f>SUM(AE23+AK23+AN23+AP23+AX23+T23+AS23+BC23+BG23+BI23+BK23+BE23+BM23+BO23+BQ23+BS23+BW23+BU23)</f>
        <v>792147.12</v>
      </c>
      <c r="D23" s="116">
        <f t="shared" ref="D23:M23" si="2">SUM(D19:D22)</f>
        <v>729276</v>
      </c>
      <c r="E23" s="118">
        <f t="shared" si="2"/>
        <v>689292</v>
      </c>
      <c r="F23" s="116">
        <f t="shared" si="2"/>
        <v>227220</v>
      </c>
      <c r="G23" s="116">
        <f t="shared" si="2"/>
        <v>310555</v>
      </c>
      <c r="H23" s="116">
        <f t="shared" si="2"/>
        <v>5330</v>
      </c>
      <c r="I23" s="116">
        <f t="shared" si="2"/>
        <v>66652</v>
      </c>
      <c r="J23" s="116">
        <f t="shared" si="2"/>
        <v>78114</v>
      </c>
      <c r="K23" s="116">
        <f t="shared" si="2"/>
        <v>1421</v>
      </c>
      <c r="L23" s="116">
        <f t="shared" si="2"/>
        <v>18057</v>
      </c>
      <c r="M23" s="116">
        <f t="shared" si="2"/>
        <v>3519</v>
      </c>
      <c r="N23" s="116">
        <f>SUM(N19:N22)</f>
        <v>14538</v>
      </c>
      <c r="O23" s="116">
        <f t="shared" ref="O23:S23" si="3">SUM(O19:O22)</f>
        <v>0</v>
      </c>
      <c r="P23" s="116">
        <f t="shared" si="3"/>
        <v>18449</v>
      </c>
      <c r="Q23" s="116">
        <f t="shared" si="3"/>
        <v>200</v>
      </c>
      <c r="R23" s="116">
        <f t="shared" si="3"/>
        <v>800</v>
      </c>
      <c r="S23" s="116">
        <f t="shared" si="3"/>
        <v>2478</v>
      </c>
      <c r="T23" s="116">
        <f t="shared" ref="T23:BW23" si="4">SUM(T19:T22)</f>
        <v>729276</v>
      </c>
      <c r="U23" s="116">
        <f t="shared" si="4"/>
        <v>689292</v>
      </c>
      <c r="V23" s="116">
        <f t="shared" ref="V23:AB23" si="5">SUM(V19:V22)</f>
        <v>227220</v>
      </c>
      <c r="W23" s="116">
        <f t="shared" si="5"/>
        <v>310555</v>
      </c>
      <c r="X23" s="116">
        <f t="shared" si="5"/>
        <v>5330</v>
      </c>
      <c r="Y23" s="116">
        <f t="shared" si="5"/>
        <v>66652</v>
      </c>
      <c r="Z23" s="116">
        <f t="shared" si="5"/>
        <v>78114</v>
      </c>
      <c r="AA23" s="116">
        <f t="shared" si="5"/>
        <v>1421</v>
      </c>
      <c r="AB23" s="116">
        <f t="shared" si="5"/>
        <v>18057</v>
      </c>
      <c r="AC23" s="116">
        <f t="shared" si="4"/>
        <v>3519</v>
      </c>
      <c r="AD23" s="116">
        <f>SUM(AD19:AD22)</f>
        <v>14538</v>
      </c>
      <c r="AE23" s="116">
        <f t="shared" si="4"/>
        <v>0</v>
      </c>
      <c r="AF23" s="116">
        <f t="shared" si="4"/>
        <v>18449</v>
      </c>
      <c r="AG23" s="116">
        <f t="shared" si="4"/>
        <v>200</v>
      </c>
      <c r="AH23" s="116">
        <f t="shared" si="4"/>
        <v>800</v>
      </c>
      <c r="AI23" s="116">
        <f t="shared" si="4"/>
        <v>2478</v>
      </c>
      <c r="AJ23" s="116">
        <f t="shared" si="4"/>
        <v>5543</v>
      </c>
      <c r="AK23" s="116">
        <f t="shared" si="4"/>
        <v>5552</v>
      </c>
      <c r="AL23" s="116">
        <f t="shared" si="4"/>
        <v>0</v>
      </c>
      <c r="AM23" s="116">
        <f t="shared" si="4"/>
        <v>3533</v>
      </c>
      <c r="AN23" s="116">
        <f t="shared" si="4"/>
        <v>3565</v>
      </c>
      <c r="AO23" s="116">
        <f t="shared" si="4"/>
        <v>170</v>
      </c>
      <c r="AP23" s="116">
        <f t="shared" si="4"/>
        <v>170</v>
      </c>
      <c r="AQ23" s="116">
        <f t="shared" si="4"/>
        <v>0</v>
      </c>
      <c r="AR23" s="116">
        <f t="shared" si="4"/>
        <v>6339</v>
      </c>
      <c r="AS23" s="116">
        <f t="shared" si="4"/>
        <v>21128</v>
      </c>
      <c r="AT23" s="116">
        <f t="shared" si="4"/>
        <v>13124</v>
      </c>
      <c r="AU23" s="116">
        <f t="shared" si="4"/>
        <v>12421</v>
      </c>
      <c r="AV23" s="116">
        <f t="shared" si="4"/>
        <v>579</v>
      </c>
      <c r="AW23" s="116">
        <f t="shared" si="4"/>
        <v>124</v>
      </c>
      <c r="AX23" s="116">
        <f t="shared" si="4"/>
        <v>13124</v>
      </c>
      <c r="AY23" s="116">
        <f t="shared" si="4"/>
        <v>12421</v>
      </c>
      <c r="AZ23" s="116">
        <f t="shared" si="4"/>
        <v>579</v>
      </c>
      <c r="BA23" s="116">
        <f t="shared" si="4"/>
        <v>124</v>
      </c>
      <c r="BB23" s="116">
        <f t="shared" si="4"/>
        <v>249</v>
      </c>
      <c r="BC23" s="116">
        <f t="shared" si="4"/>
        <v>249</v>
      </c>
      <c r="BD23" s="116">
        <f t="shared" si="4"/>
        <v>2208</v>
      </c>
      <c r="BE23" s="116">
        <f t="shared" si="4"/>
        <v>2208</v>
      </c>
      <c r="BF23" s="116">
        <f t="shared" si="4"/>
        <v>676</v>
      </c>
      <c r="BG23" s="116">
        <f t="shared" si="4"/>
        <v>676</v>
      </c>
      <c r="BH23" s="116">
        <f t="shared" si="4"/>
        <v>656</v>
      </c>
      <c r="BI23" s="116">
        <f t="shared" si="4"/>
        <v>656</v>
      </c>
      <c r="BJ23" s="116">
        <f t="shared" si="4"/>
        <v>3476.6</v>
      </c>
      <c r="BK23" s="116">
        <f t="shared" si="4"/>
        <v>3599.02</v>
      </c>
      <c r="BL23" s="116">
        <f t="shared" si="4"/>
        <v>7733</v>
      </c>
      <c r="BM23" s="116">
        <f t="shared" si="4"/>
        <v>7733</v>
      </c>
      <c r="BN23" s="116">
        <f t="shared" si="4"/>
        <v>996</v>
      </c>
      <c r="BO23" s="116">
        <f t="shared" si="4"/>
        <v>996</v>
      </c>
      <c r="BP23" s="116">
        <f t="shared" si="4"/>
        <v>2.1</v>
      </c>
      <c r="BQ23" s="116">
        <f t="shared" si="4"/>
        <v>1.9</v>
      </c>
      <c r="BR23" s="116">
        <f t="shared" si="4"/>
        <v>795</v>
      </c>
      <c r="BS23" s="116">
        <f t="shared" si="4"/>
        <v>795</v>
      </c>
      <c r="BT23" s="116">
        <f t="shared" si="4"/>
        <v>218</v>
      </c>
      <c r="BU23" s="116">
        <f t="shared" si="4"/>
        <v>218</v>
      </c>
      <c r="BV23" s="116">
        <f t="shared" si="4"/>
        <v>2200.1999999999998</v>
      </c>
      <c r="BW23" s="116">
        <f t="shared" si="4"/>
        <v>2200.1999999999998</v>
      </c>
      <c r="BX23" s="122"/>
      <c r="BY23" s="122"/>
      <c r="BZ23" s="122"/>
      <c r="CA23" s="122"/>
      <c r="CB23" s="122"/>
      <c r="CC23" s="122"/>
      <c r="CD23" s="122"/>
      <c r="CE23" s="122"/>
      <c r="CF23" s="122"/>
    </row>
    <row r="24" spans="1:133" s="9" customFormat="1" ht="21">
      <c r="A24" s="18"/>
      <c r="B24" s="1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1"/>
      <c r="AL24" s="31"/>
      <c r="AM24" s="31"/>
      <c r="AN24" s="21"/>
      <c r="AO24" s="21"/>
      <c r="AP24" s="21"/>
      <c r="AQ24" s="30"/>
      <c r="AR24" s="30"/>
      <c r="AS24" s="30"/>
      <c r="AT24" s="30"/>
      <c r="AU24" s="30"/>
      <c r="AV24" s="30"/>
      <c r="AW24" s="30"/>
      <c r="BX24" s="47"/>
      <c r="BY24" s="47"/>
      <c r="BZ24" s="47"/>
      <c r="CA24" s="47"/>
      <c r="CB24" s="47"/>
      <c r="CC24" s="47"/>
      <c r="CD24" s="47"/>
      <c r="CE24" s="47"/>
      <c r="CF24" s="47"/>
    </row>
    <row r="25" spans="1:133" s="9" customFormat="1" ht="21">
      <c r="A25" s="18"/>
      <c r="B25" s="1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1"/>
      <c r="AL25" s="31"/>
      <c r="AM25" s="31"/>
      <c r="AN25" s="21"/>
      <c r="AO25" s="21"/>
      <c r="AP25" s="21"/>
      <c r="AQ25" s="30"/>
      <c r="AR25" s="30"/>
      <c r="AS25" s="30"/>
      <c r="AT25" s="30"/>
      <c r="AU25" s="30"/>
      <c r="AV25" s="30"/>
      <c r="AW25" s="30"/>
      <c r="BX25" s="47"/>
      <c r="BY25" s="47"/>
      <c r="BZ25" s="47"/>
      <c r="CA25" s="47"/>
      <c r="CB25" s="47"/>
      <c r="CC25" s="47"/>
      <c r="CD25" s="47"/>
      <c r="CE25" s="47"/>
      <c r="CF25" s="47"/>
    </row>
    <row r="26" spans="1:133" s="9" customFormat="1" ht="9.75" customHeight="1">
      <c r="A26" s="18"/>
      <c r="B26" s="1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"/>
      <c r="AL26" s="31"/>
      <c r="AM26" s="31"/>
      <c r="AN26" s="21"/>
      <c r="AO26" s="21"/>
      <c r="AP26" s="21"/>
      <c r="AQ26" s="30"/>
      <c r="AR26" s="30"/>
      <c r="AS26" s="30"/>
      <c r="AT26" s="30"/>
      <c r="AU26" s="30"/>
      <c r="AV26" s="30"/>
      <c r="AW26" s="30"/>
      <c r="BX26" s="47"/>
      <c r="BY26" s="47"/>
      <c r="BZ26" s="47"/>
      <c r="CA26" s="47"/>
      <c r="CB26" s="47"/>
      <c r="CC26" s="47"/>
      <c r="CD26" s="47"/>
      <c r="CE26" s="47"/>
      <c r="CF26" s="47"/>
    </row>
    <row r="27" spans="1:133" s="9" customFormat="1" ht="110.25" customHeight="1">
      <c r="A27" s="38"/>
      <c r="B27" s="3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30"/>
      <c r="AM27" s="30"/>
      <c r="AN27" s="28"/>
      <c r="AO27" s="28"/>
      <c r="AP27" s="28"/>
      <c r="AQ27" s="30"/>
      <c r="AR27" s="30"/>
      <c r="AS27" s="30"/>
      <c r="AT27" s="30"/>
      <c r="AU27" s="30"/>
      <c r="AV27" s="30"/>
      <c r="AW27" s="30"/>
      <c r="BX27" s="47"/>
      <c r="BY27" s="47"/>
      <c r="BZ27" s="47"/>
      <c r="CA27" s="47"/>
      <c r="CB27" s="47"/>
      <c r="CC27" s="47"/>
      <c r="CD27" s="47"/>
      <c r="CE27" s="47"/>
      <c r="CF27" s="47"/>
    </row>
    <row r="28" spans="1:133" s="10" customFormat="1" ht="20.399999999999999">
      <c r="A28" s="37"/>
      <c r="B28" s="37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32"/>
      <c r="AM28" s="32"/>
      <c r="AN28" s="22"/>
      <c r="AO28" s="22"/>
      <c r="AP28" s="22"/>
      <c r="AQ28" s="32"/>
      <c r="AR28" s="32"/>
      <c r="AS28" s="32"/>
      <c r="AT28" s="32"/>
      <c r="AU28" s="32"/>
      <c r="AV28" s="32"/>
      <c r="AW28" s="32"/>
      <c r="BX28" s="48"/>
      <c r="BY28" s="48"/>
      <c r="BZ28" s="48"/>
      <c r="CA28" s="48"/>
      <c r="CB28" s="48"/>
      <c r="CC28" s="48"/>
      <c r="CD28" s="48"/>
      <c r="CE28" s="48"/>
      <c r="CF28" s="48"/>
    </row>
    <row r="29" spans="1:133" s="6" customFormat="1" ht="28.5" hidden="1" customHeight="1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9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BX29" s="49"/>
      <c r="BY29" s="49"/>
      <c r="BZ29" s="49"/>
      <c r="CA29" s="49"/>
      <c r="CB29" s="49"/>
      <c r="CC29" s="49"/>
      <c r="CD29" s="49"/>
      <c r="CE29" s="49"/>
      <c r="CF29" s="49"/>
    </row>
    <row r="30" spans="1:133" s="6" customFormat="1" ht="28.5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29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BX30" s="49"/>
      <c r="BY30" s="49"/>
      <c r="BZ30" s="49"/>
      <c r="CA30" s="49"/>
      <c r="CB30" s="49"/>
      <c r="CC30" s="49"/>
      <c r="CD30" s="49"/>
      <c r="CE30" s="49"/>
      <c r="CF30" s="49"/>
    </row>
    <row r="31" spans="1:133" s="6" customFormat="1" ht="73.5" customHeight="1"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29"/>
      <c r="AL31" s="13"/>
      <c r="AM31" s="13"/>
      <c r="AN31" s="13"/>
      <c r="AO31" s="13"/>
      <c r="AP31" s="13"/>
      <c r="AQ31" s="68"/>
      <c r="AR31" s="68"/>
      <c r="AS31" s="68"/>
      <c r="AT31" s="68"/>
      <c r="AU31" s="68"/>
      <c r="AV31" s="68"/>
      <c r="AW31" s="68"/>
      <c r="BX31" s="49"/>
      <c r="BY31" s="49"/>
      <c r="BZ31" s="49"/>
      <c r="CA31" s="49"/>
      <c r="CB31" s="49"/>
      <c r="CC31" s="49"/>
      <c r="CD31" s="49"/>
      <c r="CE31" s="49"/>
      <c r="CF31" s="49"/>
    </row>
    <row r="32" spans="1:133" ht="21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24"/>
      <c r="AL32" s="25"/>
      <c r="AM32" s="25"/>
      <c r="AN32" s="25"/>
      <c r="AO32" s="25"/>
      <c r="AP32" s="23"/>
      <c r="AQ32" s="25"/>
      <c r="AR32" s="25"/>
      <c r="AS32" s="25"/>
      <c r="AT32" s="25"/>
      <c r="AU32" s="25"/>
      <c r="AV32" s="25"/>
      <c r="AW32" s="25"/>
      <c r="BX32" s="45"/>
      <c r="BY32" s="45"/>
      <c r="BZ32" s="45"/>
      <c r="CA32" s="45"/>
      <c r="CB32" s="45"/>
      <c r="CC32" s="45"/>
      <c r="CD32" s="45"/>
      <c r="CE32" s="45"/>
      <c r="CF32" s="45"/>
    </row>
    <row r="33" spans="1:84" ht="21"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17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BX33" s="45"/>
      <c r="BY33" s="45"/>
      <c r="BZ33" s="45"/>
      <c r="CA33" s="45"/>
      <c r="CB33" s="45"/>
      <c r="CC33" s="45"/>
      <c r="CD33" s="45"/>
      <c r="CE33" s="45"/>
      <c r="CF33" s="45"/>
    </row>
    <row r="34" spans="1:84" ht="21"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17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BX34" s="45"/>
      <c r="BY34" s="45"/>
      <c r="BZ34" s="45"/>
      <c r="CA34" s="45"/>
      <c r="CB34" s="45"/>
      <c r="CC34" s="45"/>
      <c r="CD34" s="45"/>
      <c r="CE34" s="45"/>
      <c r="CF34" s="45"/>
    </row>
    <row r="35" spans="1:84" ht="21">
      <c r="A35" s="4"/>
      <c r="B35" s="4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17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BX35" s="45"/>
      <c r="BY35" s="45"/>
      <c r="BZ35" s="45"/>
      <c r="CA35" s="45"/>
      <c r="CB35" s="45"/>
      <c r="CC35" s="45"/>
      <c r="CD35" s="45"/>
      <c r="CE35" s="45"/>
      <c r="CF35" s="45"/>
    </row>
    <row r="36" spans="1:84" ht="21"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17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BX36" s="45"/>
      <c r="BY36" s="45"/>
      <c r="BZ36" s="45"/>
      <c r="CA36" s="45"/>
      <c r="CB36" s="45"/>
      <c r="CC36" s="45"/>
      <c r="CD36" s="45"/>
      <c r="CE36" s="45"/>
      <c r="CF36" s="45"/>
    </row>
    <row r="37" spans="1:84" ht="21">
      <c r="A37" s="3"/>
      <c r="B37" s="3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17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BX37" s="45"/>
      <c r="BY37" s="45"/>
      <c r="BZ37" s="45"/>
      <c r="CA37" s="45"/>
      <c r="CB37" s="45"/>
      <c r="CC37" s="45"/>
      <c r="CD37" s="45"/>
      <c r="CE37" s="45"/>
      <c r="CF37" s="45"/>
    </row>
    <row r="38" spans="1:84" ht="21">
      <c r="A38" s="7"/>
      <c r="B38" s="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17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BX38" s="45"/>
      <c r="BY38" s="45"/>
      <c r="BZ38" s="45"/>
      <c r="CA38" s="45"/>
      <c r="CB38" s="45"/>
      <c r="CC38" s="45"/>
      <c r="CD38" s="45"/>
      <c r="CE38" s="45"/>
      <c r="CF38" s="45"/>
    </row>
    <row r="39" spans="1:84" ht="21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7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BX39" s="45"/>
      <c r="BY39" s="45"/>
      <c r="BZ39" s="45"/>
      <c r="CA39" s="45"/>
      <c r="CB39" s="45"/>
      <c r="CC39" s="45"/>
      <c r="CD39" s="45"/>
      <c r="CE39" s="45"/>
      <c r="CF39" s="45"/>
    </row>
    <row r="40" spans="1:84" ht="21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7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BX40" s="45"/>
      <c r="BY40" s="45"/>
      <c r="BZ40" s="45"/>
      <c r="CA40" s="45"/>
      <c r="CB40" s="45"/>
      <c r="CC40" s="45"/>
      <c r="CD40" s="45"/>
      <c r="CE40" s="45"/>
      <c r="CF40" s="45"/>
    </row>
    <row r="41" spans="1:84" ht="21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7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BX41" s="45"/>
      <c r="BY41" s="45"/>
      <c r="BZ41" s="45"/>
      <c r="CA41" s="45"/>
      <c r="CB41" s="45"/>
      <c r="CC41" s="45"/>
      <c r="CD41" s="45"/>
      <c r="CE41" s="45"/>
      <c r="CF41" s="45"/>
    </row>
    <row r="42" spans="1:84" ht="21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7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BX42" s="45"/>
      <c r="BY42" s="45"/>
      <c r="BZ42" s="45"/>
      <c r="CA42" s="45"/>
      <c r="CB42" s="45"/>
      <c r="CC42" s="45"/>
      <c r="CD42" s="45"/>
      <c r="CE42" s="45"/>
      <c r="CF42" s="45"/>
    </row>
    <row r="43" spans="1:84" ht="21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7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BX43" s="45"/>
      <c r="BY43" s="45"/>
      <c r="BZ43" s="45"/>
      <c r="CA43" s="45"/>
      <c r="CB43" s="45"/>
      <c r="CC43" s="45"/>
      <c r="CD43" s="45"/>
      <c r="CE43" s="45"/>
      <c r="CF43" s="45"/>
    </row>
    <row r="44" spans="1:84" ht="21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7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BX44" s="45"/>
      <c r="BY44" s="45"/>
      <c r="BZ44" s="45"/>
      <c r="CA44" s="45"/>
      <c r="CB44" s="45"/>
      <c r="CC44" s="45"/>
      <c r="CD44" s="45"/>
      <c r="CE44" s="45"/>
      <c r="CF44" s="45"/>
    </row>
    <row r="45" spans="1:84" ht="21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7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BX45" s="45"/>
      <c r="BY45" s="45"/>
      <c r="BZ45" s="45"/>
      <c r="CA45" s="45"/>
      <c r="CB45" s="45"/>
      <c r="CC45" s="45"/>
      <c r="CD45" s="45"/>
      <c r="CE45" s="45"/>
      <c r="CF45" s="45"/>
    </row>
    <row r="46" spans="1:84" ht="21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7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BX46" s="45"/>
      <c r="BY46" s="45"/>
      <c r="BZ46" s="45"/>
      <c r="CA46" s="45"/>
      <c r="CB46" s="45"/>
      <c r="CC46" s="45"/>
      <c r="CD46" s="45"/>
      <c r="CE46" s="45"/>
      <c r="CF46" s="45"/>
    </row>
    <row r="47" spans="1:84" ht="21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7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BX47" s="45"/>
      <c r="BY47" s="45"/>
      <c r="BZ47" s="45"/>
      <c r="CA47" s="45"/>
      <c r="CB47" s="45"/>
      <c r="CC47" s="45"/>
      <c r="CD47" s="45"/>
      <c r="CE47" s="45"/>
      <c r="CF47" s="45"/>
    </row>
    <row r="48" spans="1:84" ht="21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7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BX48" s="45"/>
      <c r="BY48" s="45"/>
      <c r="BZ48" s="45"/>
      <c r="CA48" s="45"/>
      <c r="CB48" s="45"/>
      <c r="CC48" s="45"/>
      <c r="CD48" s="45"/>
      <c r="CE48" s="45"/>
      <c r="CF48" s="45"/>
    </row>
    <row r="49" spans="3:85" ht="21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7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BX49" s="45"/>
      <c r="BY49" s="45"/>
      <c r="BZ49" s="45"/>
      <c r="CA49" s="45"/>
      <c r="CB49" s="45"/>
      <c r="CC49" s="45"/>
      <c r="CD49" s="45"/>
      <c r="CE49" s="45"/>
      <c r="CF49" s="45"/>
    </row>
    <row r="50" spans="3:85" ht="21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7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BX50" s="45"/>
      <c r="BY50" s="45"/>
      <c r="BZ50" s="45"/>
      <c r="CA50" s="45"/>
      <c r="CB50" s="45"/>
      <c r="CC50" s="45"/>
      <c r="CD50" s="45"/>
      <c r="CE50" s="45"/>
      <c r="CF50" s="45"/>
    </row>
    <row r="51" spans="3:85" ht="21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7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BX51" s="45"/>
      <c r="BY51" s="45"/>
      <c r="BZ51" s="45"/>
      <c r="CA51" s="45"/>
      <c r="CB51" s="45"/>
      <c r="CC51" s="45"/>
      <c r="CD51" s="45"/>
      <c r="CE51" s="45"/>
      <c r="CF51" s="45"/>
    </row>
    <row r="52" spans="3:85" ht="21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BX52" s="45"/>
      <c r="BY52" s="45"/>
      <c r="BZ52" s="45"/>
      <c r="CA52" s="45"/>
      <c r="CB52" s="45"/>
      <c r="CC52" s="45"/>
      <c r="CD52" s="45"/>
      <c r="CE52" s="45"/>
      <c r="CF52" s="45"/>
    </row>
    <row r="53" spans="3:85" ht="21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BX53" s="45"/>
      <c r="BY53" s="45"/>
      <c r="BZ53" s="45"/>
      <c r="CA53" s="45"/>
      <c r="CB53" s="45"/>
      <c r="CC53" s="45"/>
      <c r="CD53" s="45"/>
      <c r="CE53" s="45"/>
      <c r="CF53" s="45"/>
    </row>
    <row r="54" spans="3:85" ht="21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BX54" s="45"/>
      <c r="BY54" s="45"/>
      <c r="BZ54" s="45"/>
      <c r="CA54" s="45"/>
      <c r="CB54" s="45"/>
      <c r="CC54" s="45"/>
      <c r="CD54" s="45"/>
      <c r="CE54" s="45"/>
      <c r="CF54" s="45"/>
    </row>
    <row r="55" spans="3:85" ht="21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7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BX55" s="45"/>
      <c r="BY55" s="45"/>
      <c r="BZ55" s="45"/>
      <c r="CA55" s="45"/>
      <c r="CB55" s="45"/>
      <c r="CC55" s="45"/>
      <c r="CD55" s="45"/>
      <c r="CE55" s="45"/>
      <c r="CF55" s="45"/>
    </row>
    <row r="56" spans="3:85" ht="21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7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BX56" s="69"/>
      <c r="BY56" s="69"/>
      <c r="BZ56" s="69"/>
      <c r="CA56" s="69"/>
      <c r="CB56" s="69"/>
      <c r="CC56" s="69"/>
      <c r="CD56" s="69"/>
      <c r="CE56" s="69"/>
      <c r="CF56" s="69"/>
    </row>
    <row r="57" spans="3:85" ht="21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7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BX57" s="45"/>
      <c r="BY57" s="45"/>
      <c r="BZ57" s="45"/>
      <c r="CA57" s="45"/>
      <c r="CB57" s="45"/>
      <c r="CC57" s="45"/>
      <c r="CD57" s="45"/>
      <c r="CE57" s="45"/>
      <c r="CF57" s="45"/>
      <c r="CG57" s="45"/>
    </row>
    <row r="58" spans="3:85" ht="21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7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BX58" s="45"/>
      <c r="BY58" s="45"/>
      <c r="BZ58" s="45"/>
      <c r="CA58" s="45"/>
      <c r="CB58" s="45"/>
      <c r="CC58" s="45"/>
      <c r="CD58" s="45"/>
      <c r="CE58" s="45"/>
      <c r="CF58" s="45"/>
      <c r="CG58" s="45"/>
    </row>
    <row r="59" spans="3:85" ht="21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7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BX59" s="45"/>
      <c r="BY59" s="45"/>
      <c r="BZ59" s="45"/>
      <c r="CA59" s="45"/>
      <c r="CB59" s="45"/>
      <c r="CC59" s="45"/>
      <c r="CD59" s="45"/>
      <c r="CE59" s="45"/>
      <c r="CF59" s="45"/>
      <c r="CG59" s="45"/>
    </row>
    <row r="60" spans="3:85" ht="21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7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BX60" s="45"/>
      <c r="BY60" s="45"/>
      <c r="BZ60" s="45"/>
      <c r="CA60" s="45"/>
      <c r="CB60" s="45"/>
      <c r="CC60" s="45"/>
      <c r="CD60" s="45"/>
      <c r="CE60" s="45"/>
      <c r="CF60" s="45"/>
      <c r="CG60" s="45"/>
    </row>
    <row r="61" spans="3:85" ht="21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7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BX61" s="45"/>
      <c r="BY61" s="45"/>
      <c r="BZ61" s="45"/>
      <c r="CA61" s="45"/>
      <c r="CB61" s="45"/>
      <c r="CC61" s="45"/>
      <c r="CD61" s="45"/>
      <c r="CE61" s="45"/>
      <c r="CF61" s="45"/>
      <c r="CG61" s="45"/>
    </row>
    <row r="62" spans="3:85" ht="21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7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BX62" s="45"/>
      <c r="BY62" s="45"/>
      <c r="BZ62" s="45"/>
      <c r="CA62" s="45"/>
      <c r="CB62" s="45"/>
      <c r="CC62" s="45"/>
      <c r="CD62" s="45"/>
      <c r="CE62" s="45"/>
      <c r="CF62" s="45"/>
      <c r="CG62" s="45"/>
    </row>
    <row r="63" spans="3:85" ht="21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7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BX63" s="45"/>
      <c r="BY63" s="45"/>
      <c r="BZ63" s="45"/>
      <c r="CA63" s="45"/>
      <c r="CB63" s="45"/>
      <c r="CC63" s="45"/>
      <c r="CD63" s="45"/>
      <c r="CE63" s="45"/>
      <c r="CF63" s="45"/>
      <c r="CG63" s="45"/>
    </row>
    <row r="64" spans="3:85" ht="21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7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BX64" s="45"/>
      <c r="BY64" s="45"/>
      <c r="BZ64" s="45"/>
      <c r="CA64" s="45"/>
      <c r="CB64" s="45"/>
      <c r="CC64" s="45"/>
      <c r="CD64" s="45"/>
      <c r="CE64" s="45"/>
      <c r="CF64" s="45"/>
      <c r="CG64" s="45"/>
    </row>
    <row r="65" spans="1:85" ht="21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7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BX65" s="45"/>
      <c r="BY65" s="45"/>
      <c r="BZ65" s="45"/>
      <c r="CA65" s="45"/>
      <c r="CB65" s="45"/>
      <c r="CC65" s="45"/>
      <c r="CD65" s="45"/>
      <c r="CE65" s="45"/>
      <c r="CF65" s="45"/>
      <c r="CG65" s="45"/>
    </row>
    <row r="66" spans="1:85" ht="21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7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BX66" s="45"/>
      <c r="BY66" s="45"/>
      <c r="BZ66" s="45"/>
      <c r="CA66" s="45"/>
      <c r="CB66" s="45"/>
      <c r="CC66" s="45"/>
      <c r="CD66" s="45"/>
      <c r="CE66" s="45"/>
      <c r="CF66" s="45"/>
      <c r="CG66" s="45"/>
    </row>
    <row r="67" spans="1:85" ht="21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7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BX67" s="45"/>
      <c r="BY67" s="45"/>
      <c r="BZ67" s="45"/>
      <c r="CA67" s="45"/>
      <c r="CB67" s="45"/>
      <c r="CC67" s="45"/>
      <c r="CD67" s="45"/>
      <c r="CE67" s="45"/>
      <c r="CF67" s="45"/>
      <c r="CG67" s="45"/>
    </row>
    <row r="68" spans="1:85" ht="21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7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BX68" s="45"/>
      <c r="BY68" s="45"/>
      <c r="BZ68" s="45"/>
      <c r="CA68" s="45"/>
      <c r="CB68" s="45"/>
      <c r="CC68" s="45"/>
      <c r="CD68" s="45"/>
      <c r="CE68" s="45"/>
      <c r="CF68" s="45"/>
      <c r="CG68" s="45"/>
    </row>
    <row r="69" spans="1:85" ht="21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7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BX69" s="45"/>
      <c r="BY69" s="45"/>
      <c r="BZ69" s="45"/>
      <c r="CA69" s="45"/>
      <c r="CB69" s="45"/>
      <c r="CC69" s="45"/>
      <c r="CD69" s="45"/>
      <c r="CE69" s="45"/>
      <c r="CF69" s="45"/>
      <c r="CG69" s="45"/>
    </row>
    <row r="70" spans="1:85" ht="21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7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BX70" s="45"/>
      <c r="BY70" s="45"/>
      <c r="BZ70" s="45"/>
      <c r="CA70" s="45"/>
      <c r="CB70" s="45"/>
      <c r="CC70" s="45"/>
      <c r="CD70" s="45"/>
      <c r="CE70" s="45"/>
      <c r="CF70" s="45"/>
      <c r="CG70" s="45"/>
    </row>
    <row r="71" spans="1:85" ht="21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7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BX71" s="45"/>
      <c r="BY71" s="45"/>
      <c r="BZ71" s="45"/>
      <c r="CA71" s="45"/>
      <c r="CB71" s="45"/>
      <c r="CC71" s="45"/>
      <c r="CD71" s="45"/>
      <c r="CE71" s="45"/>
      <c r="CF71" s="45"/>
      <c r="CG71" s="45"/>
    </row>
    <row r="72" spans="1:85" ht="21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7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BX72" s="45"/>
      <c r="BY72" s="45"/>
      <c r="BZ72" s="45"/>
      <c r="CA72" s="45"/>
      <c r="CB72" s="45"/>
      <c r="CC72" s="45"/>
      <c r="CD72" s="45"/>
      <c r="CE72" s="45"/>
      <c r="CF72" s="45"/>
      <c r="CG72" s="45"/>
    </row>
    <row r="73" spans="1:85" ht="21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7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BX73" s="45"/>
      <c r="BY73" s="45"/>
      <c r="BZ73" s="45"/>
      <c r="CA73" s="45"/>
      <c r="CB73" s="45"/>
      <c r="CC73" s="45"/>
      <c r="CD73" s="45"/>
      <c r="CE73" s="45"/>
      <c r="CF73" s="45"/>
      <c r="CG73" s="45"/>
    </row>
    <row r="74" spans="1:85" ht="21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7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BX74" s="45"/>
      <c r="BY74" s="45"/>
      <c r="BZ74" s="45"/>
      <c r="CA74" s="45"/>
      <c r="CB74" s="45"/>
      <c r="CC74" s="45"/>
      <c r="CD74" s="45"/>
      <c r="CE74" s="45"/>
      <c r="CF74" s="45"/>
      <c r="CG74" s="45"/>
    </row>
    <row r="75" spans="1:85" ht="21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7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BX75" s="45"/>
      <c r="BY75" s="45"/>
      <c r="BZ75" s="45"/>
      <c r="CA75" s="45"/>
      <c r="CB75" s="45"/>
      <c r="CC75" s="45"/>
      <c r="CD75" s="45"/>
      <c r="CE75" s="45"/>
      <c r="CF75" s="45"/>
      <c r="CG75" s="45"/>
    </row>
    <row r="76" spans="1:85" ht="21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7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BX76" s="45"/>
      <c r="BY76" s="45"/>
      <c r="BZ76" s="45"/>
      <c r="CA76" s="45"/>
      <c r="CB76" s="45"/>
      <c r="CC76" s="45"/>
      <c r="CD76" s="45"/>
      <c r="CE76" s="45"/>
      <c r="CF76" s="45"/>
      <c r="CG76" s="45"/>
    </row>
    <row r="77" spans="1:85" ht="21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7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BX77" s="45"/>
      <c r="BY77" s="45"/>
      <c r="BZ77" s="45"/>
      <c r="CA77" s="45"/>
      <c r="CB77" s="45"/>
      <c r="CC77" s="45"/>
      <c r="CD77" s="45"/>
      <c r="CE77" s="45"/>
      <c r="CF77" s="45"/>
      <c r="CG77" s="45"/>
    </row>
    <row r="78" spans="1:85" ht="21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7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BX78" s="45"/>
      <c r="BY78" s="45"/>
      <c r="BZ78" s="45"/>
      <c r="CA78" s="45"/>
      <c r="CB78" s="45"/>
      <c r="CC78" s="45"/>
      <c r="CD78" s="45"/>
      <c r="CE78" s="45"/>
      <c r="CF78" s="45"/>
      <c r="CG78" s="45"/>
    </row>
    <row r="79" spans="1:85" ht="21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7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BX79" s="45"/>
      <c r="BY79" s="45"/>
      <c r="BZ79" s="45"/>
      <c r="CA79" s="45"/>
      <c r="CB79" s="45"/>
      <c r="CC79" s="45"/>
      <c r="CD79" s="45"/>
      <c r="CE79" s="45"/>
      <c r="CF79" s="45"/>
      <c r="CG79" s="45"/>
    </row>
    <row r="80" spans="1:85" ht="21">
      <c r="A80" s="4"/>
      <c r="B80" s="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7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BX80" s="45"/>
      <c r="BY80" s="45"/>
      <c r="BZ80" s="45"/>
      <c r="CA80" s="45"/>
      <c r="CB80" s="45"/>
      <c r="CC80" s="45"/>
      <c r="CD80" s="45"/>
      <c r="CE80" s="45"/>
      <c r="CF80" s="45"/>
      <c r="CG80" s="45"/>
    </row>
    <row r="81" spans="3:85" ht="21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7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BX81" s="45"/>
      <c r="BY81" s="45"/>
      <c r="BZ81" s="45"/>
      <c r="CA81" s="45"/>
      <c r="CB81" s="45"/>
      <c r="CC81" s="45"/>
      <c r="CD81" s="45"/>
      <c r="CE81" s="45"/>
      <c r="CF81" s="45"/>
      <c r="CG81" s="45"/>
    </row>
    <row r="82" spans="3:85" ht="21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7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BX82" s="45"/>
      <c r="BY82" s="45"/>
      <c r="BZ82" s="45"/>
      <c r="CA82" s="45"/>
      <c r="CB82" s="45"/>
      <c r="CC82" s="45"/>
      <c r="CD82" s="45"/>
      <c r="CE82" s="45"/>
      <c r="CF82" s="45"/>
      <c r="CG82" s="45"/>
    </row>
    <row r="83" spans="3:85" ht="21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7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BX83" s="45"/>
      <c r="BY83" s="45"/>
      <c r="BZ83" s="45"/>
      <c r="CA83" s="45"/>
      <c r="CB83" s="45"/>
      <c r="CC83" s="45"/>
      <c r="CD83" s="45"/>
      <c r="CE83" s="45"/>
      <c r="CF83" s="45"/>
      <c r="CG83" s="45"/>
    </row>
    <row r="84" spans="3:85" ht="21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7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BX84" s="45"/>
      <c r="BY84" s="45"/>
      <c r="BZ84" s="45"/>
      <c r="CA84" s="45"/>
      <c r="CB84" s="45"/>
      <c r="CC84" s="45"/>
      <c r="CD84" s="45"/>
      <c r="CE84" s="45"/>
      <c r="CF84" s="45"/>
      <c r="CG84" s="45"/>
    </row>
    <row r="85" spans="3:85" ht="21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7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BX85" s="45"/>
      <c r="BY85" s="45"/>
      <c r="BZ85" s="45"/>
      <c r="CA85" s="45"/>
      <c r="CB85" s="45"/>
      <c r="CC85" s="45"/>
      <c r="CD85" s="45"/>
      <c r="CE85" s="45"/>
      <c r="CF85" s="45"/>
      <c r="CG85" s="45"/>
    </row>
    <row r="86" spans="3:85" ht="21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7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BX86" s="45"/>
      <c r="BY86" s="45"/>
      <c r="BZ86" s="45"/>
      <c r="CA86" s="45"/>
      <c r="CB86" s="45"/>
      <c r="CC86" s="45"/>
      <c r="CD86" s="45"/>
      <c r="CE86" s="45"/>
      <c r="CF86" s="45"/>
      <c r="CG86" s="45"/>
    </row>
    <row r="87" spans="3:85" ht="21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7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BX87" s="45"/>
      <c r="BY87" s="45"/>
      <c r="BZ87" s="45"/>
      <c r="CA87" s="45"/>
      <c r="CB87" s="45"/>
      <c r="CC87" s="45"/>
      <c r="CD87" s="45"/>
      <c r="CE87" s="45"/>
      <c r="CF87" s="45"/>
      <c r="CG87" s="45"/>
    </row>
    <row r="88" spans="3:85" ht="21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7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BX88" s="45"/>
      <c r="BY88" s="45"/>
      <c r="BZ88" s="45"/>
      <c r="CA88" s="45"/>
      <c r="CB88" s="45"/>
      <c r="CC88" s="45"/>
      <c r="CD88" s="45"/>
      <c r="CE88" s="45"/>
      <c r="CF88" s="45"/>
      <c r="CG88" s="45"/>
    </row>
    <row r="89" spans="3:85" ht="21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7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BX89" s="45"/>
      <c r="BY89" s="45"/>
      <c r="BZ89" s="45"/>
      <c r="CA89" s="45"/>
      <c r="CB89" s="45"/>
      <c r="CC89" s="45"/>
      <c r="CD89" s="45"/>
      <c r="CE89" s="45"/>
      <c r="CF89" s="45"/>
      <c r="CG89" s="45"/>
    </row>
    <row r="90" spans="3:85" ht="21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7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BX90" s="45"/>
      <c r="BY90" s="45"/>
      <c r="BZ90" s="45"/>
      <c r="CA90" s="45"/>
      <c r="CB90" s="45"/>
      <c r="CC90" s="45"/>
      <c r="CD90" s="45"/>
      <c r="CE90" s="45"/>
      <c r="CF90" s="45"/>
      <c r="CG90" s="45"/>
    </row>
    <row r="91" spans="3:85" ht="21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7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BX91" s="45"/>
      <c r="BY91" s="45"/>
      <c r="BZ91" s="45"/>
      <c r="CA91" s="45"/>
      <c r="CB91" s="45"/>
      <c r="CC91" s="45"/>
      <c r="CD91" s="45"/>
      <c r="CE91" s="45"/>
      <c r="CF91" s="45"/>
      <c r="CG91" s="45"/>
    </row>
    <row r="92" spans="3:85" ht="21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7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BX92" s="45"/>
      <c r="BY92" s="45"/>
      <c r="BZ92" s="45"/>
      <c r="CA92" s="45"/>
      <c r="CB92" s="45"/>
      <c r="CC92" s="45"/>
      <c r="CD92" s="45"/>
      <c r="CE92" s="45"/>
      <c r="CF92" s="45"/>
      <c r="CG92" s="45"/>
    </row>
    <row r="93" spans="3:85" ht="21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7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BX93" s="45"/>
      <c r="BY93" s="45"/>
      <c r="BZ93" s="45"/>
      <c r="CA93" s="45"/>
      <c r="CB93" s="45"/>
      <c r="CC93" s="45"/>
      <c r="CD93" s="45"/>
      <c r="CE93" s="45"/>
      <c r="CF93" s="45"/>
      <c r="CG93" s="45"/>
    </row>
    <row r="94" spans="3:85" ht="21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7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BX94" s="45"/>
      <c r="BY94" s="45"/>
      <c r="BZ94" s="45"/>
      <c r="CA94" s="45"/>
      <c r="CB94" s="45"/>
      <c r="CC94" s="45"/>
      <c r="CD94" s="45"/>
      <c r="CE94" s="45"/>
      <c r="CF94" s="45"/>
      <c r="CG94" s="45"/>
    </row>
    <row r="95" spans="3:85" ht="21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7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BX95" s="45"/>
      <c r="BY95" s="45"/>
      <c r="BZ95" s="45"/>
      <c r="CA95" s="45"/>
      <c r="CB95" s="45"/>
      <c r="CC95" s="45"/>
      <c r="CD95" s="45"/>
      <c r="CE95" s="45"/>
      <c r="CF95" s="45"/>
      <c r="CG95" s="45"/>
    </row>
    <row r="96" spans="3:85" ht="21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7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BX96" s="45"/>
      <c r="BY96" s="45"/>
      <c r="BZ96" s="45"/>
      <c r="CA96" s="45"/>
      <c r="CB96" s="45"/>
      <c r="CC96" s="45"/>
      <c r="CD96" s="45"/>
      <c r="CE96" s="45"/>
      <c r="CF96" s="45"/>
      <c r="CG96" s="45"/>
    </row>
    <row r="97" spans="1:85" ht="21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7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BX97" s="45"/>
      <c r="BY97" s="45"/>
      <c r="BZ97" s="45"/>
      <c r="CA97" s="45"/>
      <c r="CB97" s="45"/>
      <c r="CC97" s="45"/>
      <c r="CD97" s="45"/>
      <c r="CE97" s="45"/>
      <c r="CF97" s="45"/>
      <c r="CG97" s="45"/>
    </row>
    <row r="98" spans="1:85" ht="21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7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BX98" s="45"/>
      <c r="BY98" s="45"/>
      <c r="BZ98" s="45"/>
      <c r="CA98" s="45"/>
      <c r="CB98" s="45"/>
      <c r="CC98" s="45"/>
      <c r="CD98" s="45"/>
      <c r="CE98" s="45"/>
      <c r="CF98" s="45"/>
      <c r="CG98" s="45"/>
    </row>
    <row r="99" spans="1:85" ht="21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7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BX99" s="45"/>
      <c r="BY99" s="45"/>
      <c r="BZ99" s="45"/>
      <c r="CA99" s="45"/>
      <c r="CB99" s="45"/>
      <c r="CC99" s="45"/>
      <c r="CD99" s="45"/>
      <c r="CE99" s="45"/>
      <c r="CF99" s="45"/>
      <c r="CG99" s="45"/>
    </row>
    <row r="100" spans="1:85" ht="21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7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</row>
    <row r="101" spans="1:85" ht="21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7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</row>
    <row r="102" spans="1:85" ht="21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7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</row>
    <row r="103" spans="1:85" ht="21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7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</row>
    <row r="104" spans="1:85" ht="21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7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</row>
    <row r="105" spans="1:85" ht="21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7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</row>
    <row r="106" spans="1:85" ht="21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7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</row>
    <row r="107" spans="1:85" ht="21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7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</row>
    <row r="108" spans="1:85" ht="21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7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</row>
    <row r="109" spans="1:85" ht="21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7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</row>
    <row r="110" spans="1:85" ht="21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7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</row>
    <row r="111" spans="1:85" ht="21">
      <c r="A111" s="4"/>
      <c r="B111" s="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7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</row>
    <row r="112" spans="1:85" ht="21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7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</row>
    <row r="113" spans="1:85" ht="21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7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</row>
    <row r="114" spans="1:85" ht="21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7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</row>
    <row r="115" spans="1:85" ht="21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7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</row>
    <row r="116" spans="1:85" ht="21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7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</row>
    <row r="117" spans="1:85" ht="21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7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</row>
    <row r="118" spans="1:85" ht="21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7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</row>
    <row r="119" spans="1:85" ht="21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7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</row>
    <row r="120" spans="1:85" ht="21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7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</row>
    <row r="121" spans="1:85" ht="21"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7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</row>
    <row r="122" spans="1:85" ht="21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7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</row>
    <row r="123" spans="1:85" ht="21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7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</row>
    <row r="124" spans="1:85" ht="21">
      <c r="A124" s="8"/>
      <c r="B124" s="8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7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</row>
    <row r="125" spans="1:85" ht="21"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7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</row>
    <row r="126" spans="1:85" ht="21"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7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</row>
    <row r="127" spans="1:85" ht="21"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7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</row>
    <row r="128" spans="1:85"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</row>
    <row r="129" spans="1:85"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</row>
    <row r="130" spans="1:85" s="5" customFormat="1" ht="17.399999999999999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20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BX130" s="70"/>
      <c r="BY130" s="70"/>
      <c r="BZ130" s="70"/>
      <c r="CA130" s="70"/>
      <c r="CB130" s="70"/>
      <c r="CC130" s="70"/>
      <c r="CD130" s="70"/>
      <c r="CE130" s="70"/>
      <c r="CF130" s="70"/>
      <c r="CG130" s="70"/>
    </row>
    <row r="131" spans="1:85"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</row>
    <row r="132" spans="1:85"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</row>
    <row r="133" spans="1:85"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</row>
    <row r="134" spans="1:85"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</row>
    <row r="135" spans="1:85"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</row>
    <row r="136" spans="1:85"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</row>
    <row r="137" spans="1:85"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</row>
    <row r="138" spans="1:85"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</row>
    <row r="139" spans="1:85"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</row>
    <row r="140" spans="1:85"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</row>
    <row r="141" spans="1:85"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</row>
    <row r="142" spans="1:85"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</row>
    <row r="143" spans="1:85"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</row>
    <row r="144" spans="1:85"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</row>
    <row r="145" spans="76:85"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</row>
    <row r="146" spans="76:85"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</row>
    <row r="147" spans="76:85"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</row>
    <row r="148" spans="76:85"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</row>
    <row r="149" spans="76:85"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</row>
    <row r="150" spans="76:85"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</row>
    <row r="151" spans="76:85"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</row>
    <row r="152" spans="76:85"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</row>
    <row r="153" spans="76:85"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</row>
    <row r="154" spans="76:85"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</row>
    <row r="155" spans="76:85"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</row>
    <row r="156" spans="76:85"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</row>
    <row r="157" spans="76:85"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</row>
    <row r="158" spans="76:85"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</row>
    <row r="159" spans="76:85"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</row>
    <row r="160" spans="76:85"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</row>
    <row r="161" spans="76:87"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</row>
    <row r="162" spans="76:87"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</row>
    <row r="163" spans="76:87"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</row>
    <row r="164" spans="76:87"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</row>
    <row r="165" spans="76:87"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</row>
    <row r="166" spans="76:87"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</row>
    <row r="167" spans="76:87">
      <c r="BX167" s="45"/>
      <c r="BY167" s="45"/>
      <c r="BZ167" s="45"/>
      <c r="CA167" s="45"/>
      <c r="CB167" s="45"/>
      <c r="CC167" s="45"/>
      <c r="CD167" s="45"/>
      <c r="CE167" s="45"/>
      <c r="CF167" s="45"/>
      <c r="CG167" s="45"/>
    </row>
    <row r="168" spans="76:87"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</row>
    <row r="169" spans="76:87">
      <c r="BX169" s="45"/>
      <c r="BY169" s="45"/>
      <c r="BZ169" s="45"/>
      <c r="CA169" s="45"/>
      <c r="CB169" s="45"/>
      <c r="CC169" s="45"/>
      <c r="CD169" s="45"/>
      <c r="CE169" s="45"/>
      <c r="CF169" s="45"/>
    </row>
    <row r="170" spans="76:87"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</row>
    <row r="171" spans="76:87"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</row>
    <row r="172" spans="76:87"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</row>
    <row r="173" spans="76:87"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</row>
    <row r="174" spans="76:87"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</row>
    <row r="175" spans="76:87"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</row>
    <row r="176" spans="76:87"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</row>
    <row r="177" spans="76:87"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</row>
    <row r="178" spans="76:87"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</row>
    <row r="179" spans="76:87"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</row>
    <row r="180" spans="76:87"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</row>
    <row r="181" spans="76:87"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</row>
    <row r="182" spans="76:87">
      <c r="BX182" s="45"/>
      <c r="BY182" s="45"/>
      <c r="BZ182" s="45"/>
      <c r="CA182" s="45"/>
      <c r="CB182" s="45"/>
      <c r="CC182" s="45"/>
      <c r="CD182" s="45"/>
      <c r="CE182" s="45"/>
      <c r="CF182" s="45"/>
      <c r="CG182" s="45"/>
      <c r="CH182" s="45"/>
      <c r="CI182" s="45"/>
    </row>
    <row r="183" spans="76:87">
      <c r="BX183" s="45"/>
      <c r="BY183" s="45"/>
      <c r="BZ183" s="45"/>
      <c r="CA183" s="45"/>
      <c r="CB183" s="45"/>
      <c r="CC183" s="45"/>
      <c r="CD183" s="45"/>
      <c r="CE183" s="45"/>
      <c r="CF183" s="45"/>
      <c r="CG183" s="45"/>
      <c r="CH183" s="45"/>
      <c r="CI183" s="45"/>
    </row>
    <row r="184" spans="76:87">
      <c r="BX184" s="45"/>
      <c r="BY184" s="45"/>
      <c r="BZ184" s="45"/>
      <c r="CA184" s="45"/>
      <c r="CB184" s="45"/>
      <c r="CC184" s="45"/>
      <c r="CD184" s="45"/>
      <c r="CE184" s="45"/>
      <c r="CF184" s="45"/>
      <c r="CG184" s="45"/>
      <c r="CH184" s="45"/>
      <c r="CI184" s="45"/>
    </row>
    <row r="185" spans="76:87"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</row>
    <row r="186" spans="76:87"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</row>
    <row r="187" spans="76:87"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</row>
    <row r="188" spans="76:87"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</row>
    <row r="189" spans="76:87"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</row>
    <row r="190" spans="76:87"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</row>
    <row r="191" spans="76:87"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</row>
    <row r="192" spans="76:87"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</row>
    <row r="193" spans="76:87"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</row>
    <row r="194" spans="76:87">
      <c r="BX194" s="45"/>
      <c r="BY194" s="45"/>
      <c r="BZ194" s="45"/>
      <c r="CA194" s="45"/>
      <c r="CB194" s="45"/>
      <c r="CC194" s="45"/>
      <c r="CD194" s="45"/>
      <c r="CE194" s="45"/>
      <c r="CF194" s="45"/>
      <c r="CG194" s="45"/>
      <c r="CH194" s="45"/>
      <c r="CI194" s="45"/>
    </row>
    <row r="195" spans="76:87"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</row>
    <row r="196" spans="76:87">
      <c r="BX196" s="45"/>
      <c r="BY196" s="45"/>
      <c r="BZ196" s="45"/>
      <c r="CA196" s="45"/>
      <c r="CB196" s="45"/>
      <c r="CC196" s="45"/>
      <c r="CD196" s="45"/>
      <c r="CE196" s="45"/>
      <c r="CF196" s="45"/>
      <c r="CG196" s="45"/>
      <c r="CH196" s="45"/>
      <c r="CI196" s="45"/>
    </row>
    <row r="197" spans="76:87">
      <c r="BX197" s="45"/>
      <c r="BY197" s="45"/>
      <c r="BZ197" s="45"/>
      <c r="CA197" s="45"/>
      <c r="CB197" s="45"/>
      <c r="CC197" s="45"/>
      <c r="CD197" s="45"/>
      <c r="CE197" s="45"/>
      <c r="CF197" s="45"/>
      <c r="CG197" s="45"/>
      <c r="CH197" s="45"/>
      <c r="CI197" s="45"/>
    </row>
    <row r="198" spans="76:87">
      <c r="BX198" s="45"/>
      <c r="BY198" s="45"/>
      <c r="BZ198" s="45"/>
      <c r="CA198" s="45"/>
      <c r="CB198" s="45"/>
      <c r="CC198" s="45"/>
      <c r="CD198" s="45"/>
      <c r="CE198" s="45"/>
      <c r="CF198" s="45"/>
      <c r="CG198" s="45"/>
      <c r="CH198" s="45"/>
      <c r="CI198" s="45"/>
    </row>
    <row r="199" spans="76:87"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</row>
    <row r="200" spans="76:87">
      <c r="BX200" s="45"/>
      <c r="BY200" s="45"/>
      <c r="BZ200" s="45"/>
      <c r="CA200" s="45"/>
      <c r="CB200" s="45"/>
      <c r="CC200" s="45"/>
      <c r="CD200" s="45"/>
      <c r="CE200" s="45"/>
      <c r="CF200" s="45"/>
      <c r="CG200" s="45"/>
      <c r="CH200" s="45"/>
      <c r="CI200" s="45"/>
    </row>
    <row r="201" spans="76:87">
      <c r="BX201" s="45"/>
      <c r="BY201" s="45"/>
      <c r="BZ201" s="45"/>
      <c r="CA201" s="45"/>
      <c r="CB201" s="45"/>
      <c r="CC201" s="45"/>
      <c r="CD201" s="45"/>
      <c r="CE201" s="45"/>
      <c r="CF201" s="45"/>
      <c r="CG201" s="45"/>
      <c r="CH201" s="45"/>
      <c r="CI201" s="45"/>
    </row>
    <row r="202" spans="76:87">
      <c r="BX202" s="45"/>
      <c r="BY202" s="45"/>
      <c r="BZ202" s="45"/>
      <c r="CA202" s="45"/>
      <c r="CB202" s="45"/>
      <c r="CC202" s="45"/>
      <c r="CD202" s="45"/>
      <c r="CE202" s="45"/>
      <c r="CF202" s="45"/>
      <c r="CG202" s="45"/>
      <c r="CH202" s="45"/>
      <c r="CI202" s="45"/>
    </row>
    <row r="203" spans="76:87">
      <c r="BX203" s="45"/>
      <c r="BY203" s="45"/>
      <c r="BZ203" s="45"/>
      <c r="CA203" s="45"/>
      <c r="CB203" s="45"/>
      <c r="CC203" s="45"/>
      <c r="CD203" s="45"/>
      <c r="CE203" s="45"/>
      <c r="CF203" s="45"/>
      <c r="CG203" s="45"/>
      <c r="CH203" s="45"/>
      <c r="CI203" s="45"/>
    </row>
    <row r="204" spans="76:87"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</row>
    <row r="205" spans="76:87">
      <c r="BX205" s="45"/>
      <c r="BY205" s="45"/>
      <c r="BZ205" s="45"/>
      <c r="CA205" s="45"/>
      <c r="CB205" s="45"/>
      <c r="CC205" s="45"/>
      <c r="CD205" s="45"/>
      <c r="CE205" s="45"/>
      <c r="CF205" s="45"/>
      <c r="CG205" s="45"/>
      <c r="CH205" s="45"/>
      <c r="CI205" s="45"/>
    </row>
    <row r="206" spans="76:87">
      <c r="BX206" s="45"/>
      <c r="BY206" s="45"/>
      <c r="BZ206" s="45"/>
      <c r="CA206" s="45"/>
      <c r="CB206" s="45"/>
      <c r="CC206" s="45"/>
      <c r="CD206" s="45"/>
      <c r="CE206" s="45"/>
      <c r="CF206" s="45"/>
      <c r="CG206" s="45"/>
      <c r="CH206" s="45"/>
      <c r="CI206" s="45"/>
    </row>
    <row r="207" spans="76:87">
      <c r="BX207" s="45"/>
      <c r="BY207" s="45"/>
      <c r="BZ207" s="45"/>
      <c r="CA207" s="45"/>
      <c r="CB207" s="45"/>
      <c r="CC207" s="45"/>
      <c r="CD207" s="45"/>
      <c r="CE207" s="45"/>
      <c r="CF207" s="45"/>
      <c r="CG207" s="45"/>
      <c r="CH207" s="45"/>
      <c r="CI207" s="45"/>
    </row>
    <row r="208" spans="76:87">
      <c r="BX208" s="45"/>
      <c r="BY208" s="45"/>
      <c r="BZ208" s="45"/>
      <c r="CA208" s="45"/>
      <c r="CB208" s="45"/>
      <c r="CC208" s="45"/>
      <c r="CD208" s="45"/>
      <c r="CE208" s="45"/>
      <c r="CF208" s="45"/>
      <c r="CG208" s="45"/>
      <c r="CH208" s="45"/>
      <c r="CI208" s="45"/>
    </row>
    <row r="209" spans="76:87">
      <c r="BX209" s="45"/>
      <c r="BY209" s="45"/>
      <c r="BZ209" s="45"/>
      <c r="CA209" s="45"/>
      <c r="CB209" s="45"/>
      <c r="CC209" s="45"/>
      <c r="CD209" s="45"/>
      <c r="CE209" s="45"/>
      <c r="CF209" s="45"/>
      <c r="CG209" s="45"/>
      <c r="CH209" s="45"/>
      <c r="CI209" s="45"/>
    </row>
    <row r="210" spans="76:87">
      <c r="BX210" s="45"/>
      <c r="BY210" s="45"/>
      <c r="BZ210" s="45"/>
      <c r="CA210" s="45"/>
      <c r="CB210" s="45"/>
      <c r="CC210" s="45"/>
      <c r="CD210" s="45"/>
      <c r="CE210" s="45"/>
      <c r="CF210" s="45"/>
      <c r="CG210" s="45"/>
      <c r="CH210" s="45"/>
      <c r="CI210" s="45"/>
    </row>
    <row r="211" spans="76:87">
      <c r="BX211" s="45"/>
      <c r="BY211" s="45"/>
      <c r="BZ211" s="45"/>
      <c r="CA211" s="45"/>
      <c r="CB211" s="45"/>
      <c r="CC211" s="45"/>
      <c r="CD211" s="45"/>
      <c r="CE211" s="45"/>
      <c r="CF211" s="45"/>
      <c r="CG211" s="45"/>
      <c r="CH211" s="45"/>
      <c r="CI211" s="45"/>
    </row>
    <row r="212" spans="76:87">
      <c r="BX212" s="45"/>
      <c r="BY212" s="45"/>
      <c r="BZ212" s="45"/>
      <c r="CA212" s="45"/>
      <c r="CB212" s="45"/>
      <c r="CC212" s="45"/>
      <c r="CD212" s="45"/>
      <c r="CE212" s="45"/>
      <c r="CF212" s="45"/>
      <c r="CG212" s="45"/>
      <c r="CH212" s="45"/>
      <c r="CI212" s="45"/>
    </row>
    <row r="213" spans="76:87">
      <c r="BX213" s="45"/>
      <c r="BY213" s="45"/>
      <c r="BZ213" s="45"/>
      <c r="CA213" s="45"/>
      <c r="CB213" s="45"/>
      <c r="CC213" s="45"/>
      <c r="CD213" s="45"/>
      <c r="CE213" s="45"/>
      <c r="CF213" s="45"/>
      <c r="CG213" s="45"/>
      <c r="CH213" s="45"/>
      <c r="CI213" s="45"/>
    </row>
    <row r="214" spans="76:87">
      <c r="BX214" s="45"/>
      <c r="BY214" s="45"/>
      <c r="BZ214" s="45"/>
      <c r="CA214" s="45"/>
      <c r="CB214" s="45"/>
      <c r="CC214" s="45"/>
      <c r="CD214" s="45"/>
      <c r="CE214" s="45"/>
      <c r="CF214" s="45"/>
      <c r="CG214" s="45"/>
      <c r="CH214" s="45"/>
      <c r="CI214" s="45"/>
    </row>
    <row r="215" spans="76:87">
      <c r="BX215" s="45"/>
      <c r="BY215" s="45"/>
      <c r="BZ215" s="45"/>
      <c r="CA215" s="45"/>
      <c r="CB215" s="45"/>
      <c r="CC215" s="45"/>
      <c r="CD215" s="45"/>
      <c r="CE215" s="45"/>
      <c r="CF215" s="45"/>
      <c r="CG215" s="45"/>
      <c r="CH215" s="45"/>
      <c r="CI215" s="45"/>
    </row>
    <row r="216" spans="76:87">
      <c r="BX216" s="45"/>
      <c r="BY216" s="45"/>
      <c r="BZ216" s="45"/>
      <c r="CA216" s="45"/>
      <c r="CB216" s="45"/>
      <c r="CC216" s="45"/>
      <c r="CD216" s="45"/>
      <c r="CE216" s="45"/>
      <c r="CF216" s="45"/>
      <c r="CG216" s="45"/>
      <c r="CH216" s="45"/>
      <c r="CI216" s="45"/>
    </row>
    <row r="217" spans="76:87">
      <c r="BX217" s="45"/>
      <c r="BY217" s="45"/>
      <c r="BZ217" s="45"/>
      <c r="CA217" s="45"/>
      <c r="CB217" s="45"/>
      <c r="CC217" s="45"/>
      <c r="CD217" s="45"/>
      <c r="CE217" s="45"/>
      <c r="CF217" s="45"/>
      <c r="CG217" s="45"/>
      <c r="CH217" s="45"/>
      <c r="CI217" s="45"/>
    </row>
    <row r="218" spans="76:87">
      <c r="BX218" s="45"/>
      <c r="BY218" s="45"/>
      <c r="BZ218" s="45"/>
      <c r="CA218" s="45"/>
      <c r="CB218" s="45"/>
      <c r="CC218" s="45"/>
      <c r="CD218" s="45"/>
      <c r="CE218" s="45"/>
      <c r="CF218" s="45"/>
      <c r="CG218" s="45"/>
      <c r="CH218" s="45"/>
      <c r="CI218" s="45"/>
    </row>
    <row r="219" spans="76:87">
      <c r="BX219" s="45"/>
      <c r="BY219" s="45"/>
      <c r="BZ219" s="45"/>
      <c r="CA219" s="45"/>
      <c r="CB219" s="45"/>
      <c r="CC219" s="45"/>
      <c r="CD219" s="45"/>
      <c r="CE219" s="45"/>
      <c r="CF219" s="45"/>
      <c r="CG219" s="45"/>
      <c r="CH219" s="45"/>
      <c r="CI219" s="45"/>
    </row>
    <row r="220" spans="76:87">
      <c r="BX220" s="45"/>
      <c r="BY220" s="45"/>
      <c r="BZ220" s="45"/>
      <c r="CA220" s="45"/>
      <c r="CB220" s="45"/>
      <c r="CC220" s="45"/>
      <c r="CD220" s="45"/>
      <c r="CE220" s="45"/>
      <c r="CF220" s="45"/>
      <c r="CG220" s="45"/>
      <c r="CH220" s="45"/>
      <c r="CI220" s="45"/>
    </row>
    <row r="221" spans="76:87">
      <c r="BX221" s="45"/>
      <c r="BY221" s="45"/>
      <c r="BZ221" s="45"/>
      <c r="CA221" s="45"/>
      <c r="CB221" s="45"/>
      <c r="CC221" s="45"/>
      <c r="CD221" s="45"/>
      <c r="CE221" s="45"/>
      <c r="CF221" s="45"/>
      <c r="CG221" s="45"/>
      <c r="CH221" s="45"/>
      <c r="CI221" s="45"/>
    </row>
    <row r="222" spans="76:87">
      <c r="BX222" s="45"/>
      <c r="BY222" s="45"/>
      <c r="BZ222" s="45"/>
      <c r="CA222" s="45"/>
      <c r="CB222" s="45"/>
      <c r="CC222" s="45"/>
      <c r="CD222" s="45"/>
      <c r="CE222" s="45"/>
      <c r="CF222" s="45"/>
      <c r="CG222" s="45"/>
      <c r="CH222" s="45"/>
      <c r="CI222" s="45"/>
    </row>
    <row r="223" spans="76:87">
      <c r="BX223" s="45"/>
      <c r="BY223" s="45"/>
      <c r="BZ223" s="45"/>
      <c r="CA223" s="45"/>
      <c r="CB223" s="45"/>
      <c r="CC223" s="45"/>
      <c r="CD223" s="45"/>
      <c r="CE223" s="45"/>
      <c r="CF223" s="45"/>
      <c r="CG223" s="45"/>
      <c r="CH223" s="45"/>
      <c r="CI223" s="45"/>
    </row>
    <row r="224" spans="76:87">
      <c r="BX224" s="45"/>
      <c r="BY224" s="45"/>
      <c r="BZ224" s="45"/>
      <c r="CA224" s="45"/>
      <c r="CB224" s="45"/>
      <c r="CC224" s="45"/>
      <c r="CD224" s="45"/>
      <c r="CE224" s="45"/>
      <c r="CF224" s="45"/>
      <c r="CG224" s="45"/>
      <c r="CH224" s="45"/>
      <c r="CI224" s="45"/>
    </row>
    <row r="225" spans="76:87">
      <c r="BX225" s="45"/>
      <c r="BY225" s="45"/>
      <c r="BZ225" s="45"/>
      <c r="CA225" s="45"/>
      <c r="CB225" s="45"/>
      <c r="CC225" s="45"/>
      <c r="CD225" s="45"/>
      <c r="CE225" s="45"/>
      <c r="CF225" s="45"/>
      <c r="CG225" s="45"/>
      <c r="CH225" s="45"/>
      <c r="CI225" s="45"/>
    </row>
    <row r="226" spans="76:87">
      <c r="BX226" s="45"/>
      <c r="BY226" s="45"/>
      <c r="BZ226" s="45"/>
      <c r="CA226" s="45"/>
      <c r="CB226" s="45"/>
      <c r="CC226" s="45"/>
      <c r="CD226" s="45"/>
      <c r="CE226" s="45"/>
      <c r="CF226" s="45"/>
      <c r="CG226" s="45"/>
      <c r="CH226" s="45"/>
      <c r="CI226" s="45"/>
    </row>
    <row r="227" spans="76:87">
      <c r="BX227" s="45"/>
      <c r="BY227" s="45"/>
      <c r="BZ227" s="45"/>
      <c r="CA227" s="45"/>
      <c r="CB227" s="45"/>
      <c r="CC227" s="45"/>
      <c r="CD227" s="45"/>
      <c r="CE227" s="45"/>
      <c r="CF227" s="45"/>
      <c r="CG227" s="45"/>
      <c r="CH227" s="45"/>
      <c r="CI227" s="45"/>
    </row>
    <row r="228" spans="76:87">
      <c r="BX228" s="45"/>
      <c r="BY228" s="45"/>
      <c r="BZ228" s="45"/>
      <c r="CA228" s="45"/>
      <c r="CB228" s="45"/>
      <c r="CC228" s="45"/>
      <c r="CD228" s="45"/>
      <c r="CE228" s="45"/>
      <c r="CF228" s="45"/>
      <c r="CG228" s="45"/>
      <c r="CH228" s="45"/>
      <c r="CI228" s="45"/>
    </row>
    <row r="229" spans="76:87">
      <c r="BX229" s="45"/>
      <c r="BY229" s="45"/>
      <c r="BZ229" s="45"/>
      <c r="CA229" s="45"/>
      <c r="CB229" s="45"/>
      <c r="CC229" s="45"/>
      <c r="CD229" s="45"/>
      <c r="CE229" s="45"/>
      <c r="CF229" s="45"/>
      <c r="CG229" s="45"/>
      <c r="CH229" s="45"/>
      <c r="CI229" s="45"/>
    </row>
    <row r="230" spans="76:87">
      <c r="BX230" s="45"/>
      <c r="BY230" s="45"/>
      <c r="BZ230" s="45"/>
      <c r="CA230" s="45"/>
      <c r="CB230" s="45"/>
      <c r="CC230" s="45"/>
      <c r="CD230" s="45"/>
      <c r="CE230" s="45"/>
      <c r="CF230" s="45"/>
      <c r="CG230" s="45"/>
      <c r="CH230" s="45"/>
      <c r="CI230" s="45"/>
    </row>
    <row r="231" spans="76:87">
      <c r="BX231" s="45"/>
      <c r="BY231" s="45"/>
      <c r="BZ231" s="45"/>
      <c r="CA231" s="45"/>
      <c r="CB231" s="45"/>
      <c r="CC231" s="45"/>
      <c r="CD231" s="45"/>
      <c r="CE231" s="45"/>
      <c r="CF231" s="45"/>
      <c r="CG231" s="45"/>
      <c r="CH231" s="45"/>
      <c r="CI231" s="45"/>
    </row>
    <row r="232" spans="76:87">
      <c r="BX232" s="45"/>
      <c r="BY232" s="45"/>
      <c r="BZ232" s="45"/>
      <c r="CA232" s="45"/>
      <c r="CB232" s="45"/>
      <c r="CC232" s="45"/>
      <c r="CD232" s="45"/>
      <c r="CE232" s="45"/>
      <c r="CF232" s="45"/>
      <c r="CG232" s="45"/>
      <c r="CH232" s="45"/>
      <c r="CI232" s="45"/>
    </row>
    <row r="233" spans="76:87">
      <c r="BX233" s="45"/>
      <c r="BY233" s="45"/>
      <c r="BZ233" s="45"/>
      <c r="CA233" s="45"/>
      <c r="CB233" s="45"/>
      <c r="CC233" s="45"/>
      <c r="CD233" s="45"/>
      <c r="CE233" s="45"/>
      <c r="CF233" s="45"/>
      <c r="CG233" s="45"/>
      <c r="CH233" s="45"/>
      <c r="CI233" s="45"/>
    </row>
    <row r="234" spans="76:87">
      <c r="BX234" s="45"/>
      <c r="BY234" s="45"/>
      <c r="BZ234" s="45"/>
      <c r="CA234" s="45"/>
      <c r="CB234" s="45"/>
      <c r="CC234" s="45"/>
      <c r="CD234" s="45"/>
      <c r="CE234" s="45"/>
      <c r="CF234" s="45"/>
      <c r="CG234" s="45"/>
      <c r="CH234" s="45"/>
      <c r="CI234" s="45"/>
    </row>
    <row r="235" spans="76:87">
      <c r="BX235" s="45"/>
      <c r="BY235" s="45"/>
      <c r="BZ235" s="45"/>
      <c r="CA235" s="45"/>
      <c r="CB235" s="45"/>
      <c r="CC235" s="45"/>
      <c r="CD235" s="45"/>
      <c r="CE235" s="45"/>
      <c r="CF235" s="45"/>
      <c r="CG235" s="45"/>
      <c r="CH235" s="45"/>
      <c r="CI235" s="45"/>
    </row>
    <row r="236" spans="76:87">
      <c r="BX236" s="45"/>
      <c r="BY236" s="45"/>
      <c r="BZ236" s="45"/>
      <c r="CA236" s="45"/>
      <c r="CB236" s="45"/>
      <c r="CC236" s="45"/>
      <c r="CD236" s="45"/>
      <c r="CE236" s="45"/>
      <c r="CF236" s="45"/>
      <c r="CG236" s="45"/>
      <c r="CH236" s="45"/>
      <c r="CI236" s="45"/>
    </row>
    <row r="237" spans="76:87">
      <c r="BX237" s="45"/>
      <c r="BY237" s="45"/>
      <c r="BZ237" s="45"/>
      <c r="CA237" s="45"/>
      <c r="CB237" s="45"/>
      <c r="CC237" s="45"/>
      <c r="CD237" s="45"/>
      <c r="CE237" s="45"/>
      <c r="CF237" s="45"/>
      <c r="CG237" s="45"/>
      <c r="CH237" s="45"/>
      <c r="CI237" s="45"/>
    </row>
    <row r="238" spans="76:87">
      <c r="BX238" s="45"/>
      <c r="BY238" s="45"/>
      <c r="BZ238" s="45"/>
      <c r="CA238" s="45"/>
      <c r="CB238" s="45"/>
      <c r="CC238" s="45"/>
      <c r="CD238" s="45"/>
      <c r="CE238" s="45"/>
      <c r="CF238" s="45"/>
      <c r="CG238" s="45"/>
      <c r="CH238" s="45"/>
      <c r="CI238" s="45"/>
    </row>
    <row r="239" spans="76:87">
      <c r="BX239" s="45"/>
      <c r="BY239" s="45"/>
      <c r="BZ239" s="45"/>
      <c r="CA239" s="45"/>
      <c r="CB239" s="45"/>
      <c r="CC239" s="45"/>
      <c r="CD239" s="45"/>
      <c r="CE239" s="45"/>
      <c r="CF239" s="45"/>
      <c r="CG239" s="45"/>
      <c r="CH239" s="45"/>
      <c r="CI239" s="45"/>
    </row>
    <row r="240" spans="76:87">
      <c r="BX240" s="45"/>
      <c r="BY240" s="45"/>
      <c r="BZ240" s="45"/>
      <c r="CA240" s="45"/>
      <c r="CB240" s="45"/>
      <c r="CC240" s="45"/>
      <c r="CD240" s="45"/>
      <c r="CE240" s="45"/>
      <c r="CF240" s="45"/>
      <c r="CG240" s="45"/>
      <c r="CH240" s="45"/>
      <c r="CI240" s="45"/>
    </row>
    <row r="241" spans="76:87">
      <c r="BX241" s="45"/>
      <c r="BY241" s="45"/>
      <c r="BZ241" s="45"/>
      <c r="CA241" s="45"/>
      <c r="CB241" s="45"/>
      <c r="CC241" s="45"/>
      <c r="CD241" s="45"/>
      <c r="CE241" s="45"/>
      <c r="CF241" s="45"/>
      <c r="CG241" s="45"/>
      <c r="CH241" s="45"/>
      <c r="CI241" s="45"/>
    </row>
    <row r="242" spans="76:87"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</row>
    <row r="243" spans="76:87">
      <c r="BX243" s="45"/>
      <c r="BY243" s="45"/>
      <c r="BZ243" s="45"/>
      <c r="CA243" s="45"/>
      <c r="CB243" s="45"/>
      <c r="CC243" s="45"/>
      <c r="CD243" s="45"/>
      <c r="CE243" s="45"/>
      <c r="CF243" s="45"/>
      <c r="CG243" s="45"/>
      <c r="CH243" s="45"/>
      <c r="CI243" s="45"/>
    </row>
    <row r="244" spans="76:87">
      <c r="BX244" s="45"/>
      <c r="BY244" s="45"/>
      <c r="BZ244" s="45"/>
      <c r="CA244" s="45"/>
      <c r="CB244" s="45"/>
      <c r="CC244" s="45"/>
      <c r="CD244" s="45"/>
      <c r="CE244" s="45"/>
      <c r="CF244" s="45"/>
      <c r="CG244" s="45"/>
      <c r="CH244" s="45"/>
      <c r="CI244" s="45"/>
    </row>
    <row r="245" spans="76:87">
      <c r="BX245" s="45"/>
      <c r="BY245" s="45"/>
      <c r="BZ245" s="45"/>
      <c r="CA245" s="45"/>
      <c r="CB245" s="45"/>
      <c r="CC245" s="45"/>
      <c r="CD245" s="45"/>
      <c r="CE245" s="45"/>
      <c r="CF245" s="45"/>
      <c r="CG245" s="45"/>
      <c r="CH245" s="45"/>
      <c r="CI245" s="45"/>
    </row>
    <row r="246" spans="76:87">
      <c r="BX246" s="45"/>
      <c r="BY246" s="45"/>
      <c r="BZ246" s="45"/>
      <c r="CA246" s="45"/>
      <c r="CB246" s="45"/>
      <c r="CC246" s="45"/>
      <c r="CD246" s="45"/>
      <c r="CE246" s="45"/>
      <c r="CF246" s="45"/>
      <c r="CG246" s="45"/>
      <c r="CH246" s="45"/>
      <c r="CI246" s="45"/>
    </row>
    <row r="247" spans="76:87"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</row>
    <row r="248" spans="76:87">
      <c r="BX248" s="45"/>
      <c r="BY248" s="45"/>
      <c r="BZ248" s="45"/>
      <c r="CA248" s="45"/>
      <c r="CB248" s="45"/>
      <c r="CC248" s="45"/>
      <c r="CD248" s="45"/>
      <c r="CE248" s="45"/>
      <c r="CF248" s="45"/>
      <c r="CG248" s="45"/>
      <c r="CH248" s="45"/>
      <c r="CI248" s="45"/>
    </row>
    <row r="249" spans="76:87">
      <c r="BX249" s="45"/>
      <c r="BY249" s="45"/>
      <c r="BZ249" s="45"/>
      <c r="CA249" s="45"/>
      <c r="CB249" s="45"/>
      <c r="CC249" s="45"/>
      <c r="CD249" s="45"/>
      <c r="CE249" s="45"/>
      <c r="CF249" s="45"/>
      <c r="CG249" s="45"/>
      <c r="CH249" s="45"/>
      <c r="CI249" s="45"/>
    </row>
    <row r="250" spans="76:87"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</row>
    <row r="251" spans="76:87">
      <c r="BX251" s="45"/>
      <c r="BY251" s="45"/>
      <c r="BZ251" s="45"/>
      <c r="CA251" s="45"/>
      <c r="CB251" s="45"/>
      <c r="CC251" s="45"/>
      <c r="CD251" s="45"/>
      <c r="CE251" s="45"/>
      <c r="CF251" s="45"/>
      <c r="CG251" s="45"/>
      <c r="CH251" s="45"/>
      <c r="CI251" s="45"/>
    </row>
    <row r="252" spans="76:87">
      <c r="BX252" s="45"/>
      <c r="BY252" s="45"/>
      <c r="BZ252" s="45"/>
      <c r="CA252" s="45"/>
      <c r="CB252" s="45"/>
      <c r="CC252" s="45"/>
      <c r="CD252" s="45"/>
      <c r="CE252" s="45"/>
      <c r="CF252" s="45"/>
      <c r="CG252" s="45"/>
      <c r="CH252" s="45"/>
      <c r="CI252" s="45"/>
    </row>
    <row r="253" spans="76:87">
      <c r="BX253" s="45"/>
      <c r="BY253" s="45"/>
      <c r="BZ253" s="45"/>
      <c r="CA253" s="45"/>
      <c r="CB253" s="45"/>
      <c r="CC253" s="45"/>
      <c r="CD253" s="45"/>
      <c r="CE253" s="45"/>
      <c r="CF253" s="45"/>
      <c r="CG253" s="45"/>
      <c r="CH253" s="45"/>
      <c r="CI253" s="45"/>
    </row>
    <row r="254" spans="76:87">
      <c r="BX254" s="45"/>
      <c r="BY254" s="45"/>
      <c r="BZ254" s="45"/>
      <c r="CA254" s="45"/>
      <c r="CB254" s="45"/>
      <c r="CC254" s="45"/>
      <c r="CD254" s="45"/>
      <c r="CE254" s="45"/>
      <c r="CF254" s="45"/>
      <c r="CG254" s="45"/>
      <c r="CH254" s="45"/>
      <c r="CI254" s="45"/>
    </row>
    <row r="255" spans="76:87">
      <c r="BX255" s="45"/>
      <c r="BY255" s="45"/>
      <c r="BZ255" s="45"/>
      <c r="CA255" s="45"/>
      <c r="CB255" s="45"/>
      <c r="CC255" s="45"/>
      <c r="CD255" s="45"/>
      <c r="CE255" s="45"/>
      <c r="CF255" s="45"/>
      <c r="CG255" s="45"/>
      <c r="CH255" s="45"/>
      <c r="CI255" s="45"/>
    </row>
    <row r="256" spans="76:87">
      <c r="BX256" s="45"/>
      <c r="BY256" s="45"/>
      <c r="BZ256" s="45"/>
      <c r="CA256" s="45"/>
      <c r="CB256" s="45"/>
      <c r="CC256" s="45"/>
      <c r="CD256" s="45"/>
      <c r="CE256" s="45"/>
      <c r="CF256" s="45"/>
      <c r="CG256" s="45"/>
      <c r="CH256" s="45"/>
      <c r="CI256" s="45"/>
    </row>
    <row r="257" spans="76:87">
      <c r="BX257" s="45"/>
      <c r="BY257" s="45"/>
      <c r="BZ257" s="45"/>
      <c r="CA257" s="45"/>
      <c r="CB257" s="45"/>
      <c r="CC257" s="45"/>
      <c r="CD257" s="45"/>
      <c r="CE257" s="45"/>
      <c r="CF257" s="45"/>
      <c r="CG257" s="45"/>
      <c r="CH257" s="45"/>
      <c r="CI257" s="45"/>
    </row>
    <row r="258" spans="76:87">
      <c r="BX258" s="45"/>
      <c r="BY258" s="45"/>
      <c r="BZ258" s="45"/>
      <c r="CA258" s="45"/>
      <c r="CB258" s="45"/>
      <c r="CC258" s="45"/>
      <c r="CD258" s="45"/>
      <c r="CE258" s="45"/>
      <c r="CF258" s="45"/>
      <c r="CG258" s="45"/>
      <c r="CH258" s="45"/>
      <c r="CI258" s="45"/>
    </row>
    <row r="259" spans="76:87">
      <c r="BX259" s="45"/>
      <c r="BY259" s="45"/>
      <c r="BZ259" s="45"/>
      <c r="CA259" s="45"/>
      <c r="CB259" s="45"/>
      <c r="CC259" s="45"/>
      <c r="CD259" s="45"/>
      <c r="CE259" s="45"/>
      <c r="CF259" s="45"/>
      <c r="CG259" s="45"/>
      <c r="CH259" s="45"/>
      <c r="CI259" s="45"/>
    </row>
    <row r="260" spans="76:87">
      <c r="BX260" s="45"/>
      <c r="BY260" s="45"/>
      <c r="BZ260" s="45"/>
      <c r="CA260" s="45"/>
      <c r="CB260" s="45"/>
      <c r="CC260" s="45"/>
      <c r="CD260" s="45"/>
      <c r="CE260" s="45"/>
      <c r="CF260" s="45"/>
      <c r="CG260" s="45"/>
      <c r="CH260" s="45"/>
      <c r="CI260" s="45"/>
    </row>
    <row r="261" spans="76:87">
      <c r="BX261" s="45"/>
      <c r="BY261" s="45"/>
      <c r="BZ261" s="45"/>
      <c r="CA261" s="45"/>
      <c r="CB261" s="45"/>
      <c r="CC261" s="45"/>
      <c r="CD261" s="45"/>
      <c r="CE261" s="45"/>
      <c r="CF261" s="45"/>
      <c r="CG261" s="45"/>
      <c r="CH261" s="45"/>
      <c r="CI261" s="45"/>
    </row>
    <row r="262" spans="76:87">
      <c r="BX262" s="45"/>
      <c r="BY262" s="45"/>
      <c r="BZ262" s="45"/>
      <c r="CA262" s="45"/>
      <c r="CB262" s="45"/>
      <c r="CC262" s="45"/>
      <c r="CD262" s="45"/>
      <c r="CE262" s="45"/>
      <c r="CF262" s="45"/>
      <c r="CG262" s="45"/>
      <c r="CH262" s="45"/>
      <c r="CI262" s="45"/>
    </row>
    <row r="263" spans="76:87">
      <c r="BX263" s="45"/>
      <c r="BY263" s="45"/>
      <c r="BZ263" s="45"/>
      <c r="CA263" s="45"/>
      <c r="CB263" s="45"/>
      <c r="CC263" s="45"/>
      <c r="CD263" s="45"/>
      <c r="CE263" s="45"/>
      <c r="CF263" s="45"/>
      <c r="CG263" s="45"/>
      <c r="CH263" s="45"/>
      <c r="CI263" s="45"/>
    </row>
    <row r="264" spans="76:87">
      <c r="BX264" s="45"/>
      <c r="BY264" s="45"/>
      <c r="BZ264" s="45"/>
      <c r="CA264" s="45"/>
      <c r="CB264" s="45"/>
      <c r="CC264" s="45"/>
      <c r="CD264" s="45"/>
      <c r="CE264" s="45"/>
      <c r="CF264" s="45"/>
      <c r="CG264" s="45"/>
      <c r="CH264" s="45"/>
      <c r="CI264" s="45"/>
    </row>
    <row r="265" spans="76:87">
      <c r="BX265" s="45"/>
      <c r="BY265" s="45"/>
      <c r="BZ265" s="45"/>
      <c r="CA265" s="45"/>
      <c r="CB265" s="45"/>
      <c r="CC265" s="45"/>
      <c r="CD265" s="45"/>
      <c r="CE265" s="45"/>
      <c r="CF265" s="45"/>
      <c r="CG265" s="45"/>
      <c r="CH265" s="45"/>
      <c r="CI265" s="45"/>
    </row>
    <row r="266" spans="76:87">
      <c r="BX266" s="45"/>
      <c r="BY266" s="45"/>
      <c r="BZ266" s="45"/>
      <c r="CA266" s="45"/>
      <c r="CB266" s="45"/>
      <c r="CC266" s="45"/>
      <c r="CD266" s="45"/>
      <c r="CE266" s="45"/>
      <c r="CF266" s="45"/>
      <c r="CG266" s="45"/>
      <c r="CH266" s="45"/>
      <c r="CI266" s="45"/>
    </row>
    <row r="267" spans="76:87">
      <c r="BX267" s="45"/>
      <c r="BY267" s="45"/>
      <c r="BZ267" s="45"/>
      <c r="CA267" s="45"/>
      <c r="CB267" s="45"/>
      <c r="CC267" s="45"/>
      <c r="CD267" s="45"/>
      <c r="CE267" s="45"/>
      <c r="CF267" s="45"/>
      <c r="CG267" s="45"/>
      <c r="CH267" s="45"/>
      <c r="CI267" s="45"/>
    </row>
    <row r="268" spans="76:87">
      <c r="BX268" s="45"/>
      <c r="BY268" s="45"/>
      <c r="BZ268" s="45"/>
      <c r="CA268" s="45"/>
      <c r="CB268" s="45"/>
      <c r="CC268" s="45"/>
      <c r="CD268" s="45"/>
      <c r="CE268" s="45"/>
      <c r="CF268" s="45"/>
      <c r="CG268" s="45"/>
      <c r="CH268" s="45"/>
      <c r="CI268" s="45"/>
    </row>
    <row r="269" spans="76:87">
      <c r="BX269" s="45"/>
      <c r="BY269" s="45"/>
      <c r="BZ269" s="45"/>
      <c r="CA269" s="45"/>
      <c r="CB269" s="45"/>
      <c r="CC269" s="45"/>
      <c r="CD269" s="45"/>
      <c r="CE269" s="45"/>
      <c r="CF269" s="45"/>
      <c r="CG269" s="45"/>
      <c r="CH269" s="45"/>
      <c r="CI269" s="45"/>
    </row>
    <row r="270" spans="76:87">
      <c r="BX270" s="45"/>
      <c r="BY270" s="45"/>
      <c r="BZ270" s="45"/>
      <c r="CA270" s="45"/>
      <c r="CB270" s="45"/>
      <c r="CC270" s="45"/>
      <c r="CD270" s="45"/>
      <c r="CE270" s="45"/>
      <c r="CF270" s="45"/>
      <c r="CG270" s="45"/>
      <c r="CH270" s="45"/>
      <c r="CI270" s="45"/>
    </row>
    <row r="271" spans="76:87">
      <c r="BX271" s="45"/>
      <c r="BY271" s="45"/>
      <c r="BZ271" s="45"/>
      <c r="CA271" s="45"/>
      <c r="CB271" s="45"/>
      <c r="CC271" s="45"/>
      <c r="CD271" s="45"/>
      <c r="CE271" s="45"/>
      <c r="CF271" s="45"/>
      <c r="CG271" s="45"/>
      <c r="CH271" s="45"/>
      <c r="CI271" s="45"/>
    </row>
    <row r="272" spans="76:87">
      <c r="BX272" s="45"/>
      <c r="BY272" s="45"/>
      <c r="BZ272" s="45"/>
      <c r="CA272" s="45"/>
      <c r="CB272" s="45"/>
      <c r="CC272" s="45"/>
      <c r="CD272" s="45"/>
      <c r="CE272" s="45"/>
      <c r="CF272" s="45"/>
      <c r="CG272" s="45"/>
      <c r="CH272" s="45"/>
      <c r="CI272" s="45"/>
    </row>
    <row r="273" spans="76:87">
      <c r="BX273" s="45"/>
      <c r="BY273" s="45"/>
      <c r="BZ273" s="45"/>
      <c r="CA273" s="45"/>
      <c r="CB273" s="45"/>
      <c r="CC273" s="45"/>
      <c r="CD273" s="45"/>
      <c r="CE273" s="45"/>
      <c r="CF273" s="45"/>
      <c r="CG273" s="45"/>
      <c r="CH273" s="45"/>
      <c r="CI273" s="45"/>
    </row>
    <row r="274" spans="76:87">
      <c r="BX274" s="45"/>
      <c r="BY274" s="45"/>
      <c r="BZ274" s="45"/>
      <c r="CA274" s="45"/>
      <c r="CB274" s="45"/>
      <c r="CC274" s="45"/>
      <c r="CD274" s="45"/>
      <c r="CE274" s="45"/>
      <c r="CF274" s="45"/>
      <c r="CG274" s="45"/>
      <c r="CH274" s="45"/>
      <c r="CI274" s="45"/>
    </row>
    <row r="275" spans="76:87">
      <c r="BX275" s="45"/>
      <c r="BY275" s="45"/>
      <c r="BZ275" s="45"/>
      <c r="CA275" s="45"/>
      <c r="CB275" s="45"/>
      <c r="CC275" s="45"/>
      <c r="CD275" s="45"/>
      <c r="CE275" s="45"/>
      <c r="CF275" s="45"/>
      <c r="CG275" s="45"/>
      <c r="CH275" s="45"/>
      <c r="CI275" s="45"/>
    </row>
    <row r="276" spans="76:87">
      <c r="BX276" s="45"/>
      <c r="BY276" s="45"/>
      <c r="BZ276" s="45"/>
      <c r="CA276" s="45"/>
      <c r="CB276" s="45"/>
      <c r="CC276" s="45"/>
      <c r="CD276" s="45"/>
      <c r="CE276" s="45"/>
      <c r="CF276" s="45"/>
      <c r="CG276" s="45"/>
      <c r="CH276" s="45"/>
      <c r="CI276" s="45"/>
    </row>
    <row r="277" spans="76:87">
      <c r="BX277" s="45"/>
      <c r="BY277" s="45"/>
      <c r="BZ277" s="45"/>
      <c r="CA277" s="45"/>
      <c r="CB277" s="45"/>
      <c r="CC277" s="45"/>
      <c r="CD277" s="45"/>
      <c r="CE277" s="45"/>
      <c r="CF277" s="45"/>
      <c r="CG277" s="45"/>
      <c r="CH277" s="45"/>
      <c r="CI277" s="45"/>
    </row>
    <row r="278" spans="76:87">
      <c r="BX278" s="45"/>
      <c r="BY278" s="45"/>
      <c r="BZ278" s="45"/>
      <c r="CA278" s="45"/>
      <c r="CB278" s="45"/>
      <c r="CC278" s="45"/>
      <c r="CD278" s="45"/>
      <c r="CE278" s="45"/>
      <c r="CF278" s="45"/>
      <c r="CG278" s="45"/>
      <c r="CH278" s="45"/>
      <c r="CI278" s="45"/>
    </row>
    <row r="279" spans="76:87">
      <c r="BX279" s="45"/>
      <c r="BY279" s="45"/>
      <c r="BZ279" s="45"/>
      <c r="CA279" s="45"/>
      <c r="CB279" s="45"/>
      <c r="CC279" s="45"/>
      <c r="CD279" s="45"/>
      <c r="CE279" s="45"/>
      <c r="CF279" s="45"/>
      <c r="CG279" s="45"/>
      <c r="CH279" s="45"/>
      <c r="CI279" s="45"/>
    </row>
    <row r="280" spans="76:87">
      <c r="BX280" s="45"/>
      <c r="BY280" s="45"/>
      <c r="BZ280" s="45"/>
      <c r="CA280" s="45"/>
      <c r="CB280" s="45"/>
      <c r="CC280" s="45"/>
      <c r="CD280" s="45"/>
      <c r="CE280" s="45"/>
      <c r="CF280" s="45"/>
      <c r="CG280" s="45"/>
      <c r="CH280" s="45"/>
      <c r="CI280" s="45"/>
    </row>
    <row r="281" spans="76:87">
      <c r="BX281" s="45"/>
      <c r="BY281" s="45"/>
      <c r="BZ281" s="45"/>
      <c r="CA281" s="45"/>
      <c r="CB281" s="45"/>
      <c r="CC281" s="45"/>
      <c r="CD281" s="45"/>
      <c r="CE281" s="45"/>
      <c r="CF281" s="45"/>
      <c r="CG281" s="45"/>
      <c r="CH281" s="45"/>
      <c r="CI281" s="45"/>
    </row>
    <row r="282" spans="76:87">
      <c r="BX282" s="45"/>
      <c r="BY282" s="45"/>
      <c r="BZ282" s="45"/>
      <c r="CA282" s="45"/>
      <c r="CB282" s="45"/>
      <c r="CC282" s="45"/>
      <c r="CD282" s="45"/>
      <c r="CE282" s="45"/>
      <c r="CF282" s="45"/>
      <c r="CG282" s="45"/>
      <c r="CH282" s="45"/>
      <c r="CI282" s="45"/>
    </row>
    <row r="283" spans="76:87">
      <c r="BX283" s="45"/>
      <c r="BY283" s="45"/>
      <c r="BZ283" s="45"/>
      <c r="CA283" s="45"/>
      <c r="CB283" s="45"/>
      <c r="CC283" s="45"/>
      <c r="CD283" s="45"/>
      <c r="CE283" s="45"/>
      <c r="CF283" s="45"/>
      <c r="CG283" s="45"/>
      <c r="CH283" s="45"/>
      <c r="CI283" s="45"/>
    </row>
    <row r="284" spans="76:87">
      <c r="BX284" s="45"/>
      <c r="BY284" s="45"/>
      <c r="BZ284" s="45"/>
      <c r="CA284" s="45"/>
      <c r="CB284" s="45"/>
      <c r="CC284" s="45"/>
      <c r="CD284" s="45"/>
      <c r="CE284" s="45"/>
      <c r="CF284" s="45"/>
      <c r="CG284" s="45"/>
      <c r="CH284" s="45"/>
      <c r="CI284" s="45"/>
    </row>
    <row r="285" spans="76:87">
      <c r="BX285" s="45"/>
      <c r="BY285" s="45"/>
      <c r="BZ285" s="45"/>
      <c r="CA285" s="45"/>
      <c r="CB285" s="45"/>
      <c r="CC285" s="45"/>
      <c r="CD285" s="45"/>
      <c r="CE285" s="45"/>
      <c r="CF285" s="45"/>
      <c r="CG285" s="45"/>
      <c r="CH285" s="45"/>
      <c r="CI285" s="45"/>
    </row>
    <row r="286" spans="76:87">
      <c r="BX286" s="45"/>
      <c r="BY286" s="45"/>
      <c r="BZ286" s="45"/>
      <c r="CA286" s="45"/>
      <c r="CB286" s="45"/>
      <c r="CC286" s="45"/>
      <c r="CD286" s="45"/>
      <c r="CE286" s="45"/>
      <c r="CF286" s="45"/>
      <c r="CG286" s="45"/>
      <c r="CH286" s="45"/>
      <c r="CI286" s="45"/>
    </row>
    <row r="287" spans="76:87">
      <c r="BX287" s="45"/>
      <c r="BY287" s="45"/>
      <c r="BZ287" s="45"/>
      <c r="CA287" s="45"/>
      <c r="CB287" s="45"/>
      <c r="CC287" s="45"/>
      <c r="CD287" s="45"/>
      <c r="CE287" s="45"/>
      <c r="CF287" s="45"/>
      <c r="CG287" s="45"/>
      <c r="CH287" s="45"/>
      <c r="CI287" s="45"/>
    </row>
    <row r="288" spans="76:87">
      <c r="BX288" s="45"/>
      <c r="BY288" s="45"/>
      <c r="BZ288" s="45"/>
      <c r="CA288" s="45"/>
      <c r="CB288" s="45"/>
      <c r="CC288" s="45"/>
      <c r="CD288" s="45"/>
      <c r="CE288" s="45"/>
      <c r="CF288" s="45"/>
      <c r="CG288" s="45"/>
      <c r="CH288" s="45"/>
      <c r="CI288" s="45"/>
    </row>
    <row r="289" spans="76:87">
      <c r="BX289" s="45"/>
      <c r="BY289" s="45"/>
      <c r="BZ289" s="45"/>
      <c r="CA289" s="45"/>
      <c r="CB289" s="45"/>
      <c r="CC289" s="45"/>
      <c r="CD289" s="45"/>
      <c r="CE289" s="45"/>
      <c r="CF289" s="45"/>
      <c r="CG289" s="45"/>
      <c r="CH289" s="45"/>
      <c r="CI289" s="45"/>
    </row>
    <row r="290" spans="76:87">
      <c r="BX290" s="45"/>
      <c r="BY290" s="45"/>
      <c r="BZ290" s="45"/>
      <c r="CA290" s="45"/>
      <c r="CB290" s="45"/>
      <c r="CC290" s="45"/>
      <c r="CD290" s="45"/>
      <c r="CE290" s="45"/>
      <c r="CF290" s="45"/>
      <c r="CG290" s="45"/>
      <c r="CH290" s="45"/>
      <c r="CI290" s="45"/>
    </row>
    <row r="291" spans="76:87">
      <c r="BX291" s="45"/>
      <c r="BY291" s="45"/>
      <c r="BZ291" s="45"/>
      <c r="CA291" s="45"/>
      <c r="CB291" s="45"/>
      <c r="CC291" s="45"/>
      <c r="CD291" s="45"/>
      <c r="CE291" s="45"/>
      <c r="CF291" s="45"/>
      <c r="CG291" s="45"/>
      <c r="CH291" s="45"/>
      <c r="CI291" s="45"/>
    </row>
    <row r="292" spans="76:87">
      <c r="BX292" s="45"/>
      <c r="BY292" s="45"/>
      <c r="BZ292" s="45"/>
      <c r="CA292" s="45"/>
      <c r="CB292" s="45"/>
      <c r="CC292" s="45"/>
      <c r="CD292" s="45"/>
      <c r="CE292" s="45"/>
      <c r="CF292" s="45"/>
      <c r="CG292" s="45"/>
      <c r="CH292" s="45"/>
      <c r="CI292" s="45"/>
    </row>
    <row r="293" spans="76:87">
      <c r="BX293" s="45"/>
      <c r="BY293" s="45"/>
      <c r="BZ293" s="45"/>
      <c r="CA293" s="45"/>
      <c r="CB293" s="45"/>
      <c r="CC293" s="45"/>
      <c r="CD293" s="45"/>
      <c r="CE293" s="45"/>
      <c r="CF293" s="45"/>
      <c r="CG293" s="45"/>
      <c r="CH293" s="45"/>
      <c r="CI293" s="45"/>
    </row>
    <row r="294" spans="76:87">
      <c r="BX294" s="45"/>
      <c r="BY294" s="45"/>
      <c r="BZ294" s="45"/>
      <c r="CA294" s="45"/>
      <c r="CB294" s="45"/>
      <c r="CC294" s="45"/>
      <c r="CD294" s="45"/>
      <c r="CE294" s="45"/>
      <c r="CF294" s="45"/>
      <c r="CG294" s="45"/>
      <c r="CH294" s="45"/>
      <c r="CI294" s="45"/>
    </row>
    <row r="295" spans="76:87">
      <c r="BX295" s="45"/>
      <c r="BY295" s="45"/>
      <c r="BZ295" s="45"/>
      <c r="CA295" s="45"/>
      <c r="CB295" s="45"/>
      <c r="CC295" s="45"/>
      <c r="CD295" s="45"/>
      <c r="CE295" s="45"/>
      <c r="CF295" s="45"/>
      <c r="CG295" s="45"/>
      <c r="CH295" s="45"/>
      <c r="CI295" s="45"/>
    </row>
    <row r="296" spans="76:87">
      <c r="BX296" s="45"/>
      <c r="BY296" s="45"/>
      <c r="BZ296" s="45"/>
      <c r="CA296" s="45"/>
      <c r="CB296" s="45"/>
      <c r="CC296" s="45"/>
      <c r="CD296" s="45"/>
      <c r="CE296" s="45"/>
      <c r="CF296" s="45"/>
      <c r="CG296" s="45"/>
      <c r="CH296" s="45"/>
      <c r="CI296" s="45"/>
    </row>
    <row r="297" spans="76:87">
      <c r="BX297" s="45"/>
      <c r="BY297" s="45"/>
      <c r="BZ297" s="45"/>
      <c r="CA297" s="45"/>
      <c r="CB297" s="45"/>
      <c r="CC297" s="45"/>
      <c r="CD297" s="45"/>
      <c r="CE297" s="45"/>
      <c r="CF297" s="45"/>
      <c r="CG297" s="45"/>
      <c r="CH297" s="45"/>
      <c r="CI297" s="45"/>
    </row>
    <row r="298" spans="76:87">
      <c r="BX298" s="45"/>
      <c r="BY298" s="45"/>
      <c r="BZ298" s="45"/>
      <c r="CA298" s="45"/>
      <c r="CB298" s="45"/>
      <c r="CC298" s="45"/>
      <c r="CD298" s="45"/>
      <c r="CE298" s="45"/>
      <c r="CF298" s="45"/>
      <c r="CG298" s="45"/>
      <c r="CH298" s="45"/>
      <c r="CI298" s="45"/>
    </row>
    <row r="299" spans="76:87">
      <c r="BX299" s="45"/>
      <c r="BY299" s="45"/>
      <c r="BZ299" s="45"/>
      <c r="CA299" s="45"/>
      <c r="CB299" s="45"/>
      <c r="CC299" s="45"/>
      <c r="CD299" s="45"/>
      <c r="CE299" s="45"/>
      <c r="CF299" s="45"/>
      <c r="CG299" s="45"/>
      <c r="CH299" s="45"/>
      <c r="CI299" s="45"/>
    </row>
    <row r="300" spans="76:87">
      <c r="BX300" s="45"/>
      <c r="BY300" s="45"/>
      <c r="BZ300" s="45"/>
      <c r="CA300" s="45"/>
      <c r="CB300" s="45"/>
      <c r="CC300" s="45"/>
      <c r="CD300" s="45"/>
      <c r="CE300" s="45"/>
      <c r="CF300" s="45"/>
      <c r="CG300" s="45"/>
      <c r="CH300" s="45"/>
      <c r="CI300" s="45"/>
    </row>
    <row r="301" spans="76:87">
      <c r="BX301" s="45"/>
      <c r="BY301" s="45"/>
      <c r="BZ301" s="45"/>
      <c r="CA301" s="45"/>
      <c r="CB301" s="45"/>
      <c r="CC301" s="45"/>
      <c r="CD301" s="45"/>
      <c r="CE301" s="45"/>
      <c r="CF301" s="45"/>
      <c r="CG301" s="45"/>
      <c r="CH301" s="45"/>
      <c r="CI301" s="45"/>
    </row>
    <row r="302" spans="76:87">
      <c r="BX302" s="45"/>
      <c r="BY302" s="45"/>
      <c r="BZ302" s="45"/>
      <c r="CA302" s="45"/>
      <c r="CB302" s="45"/>
      <c r="CC302" s="45"/>
      <c r="CD302" s="45"/>
      <c r="CE302" s="45"/>
      <c r="CF302" s="45"/>
      <c r="CG302" s="45"/>
      <c r="CH302" s="45"/>
      <c r="CI302" s="45"/>
    </row>
    <row r="303" spans="76:87">
      <c r="BX303" s="45"/>
      <c r="BY303" s="45"/>
      <c r="BZ303" s="45"/>
      <c r="CA303" s="45"/>
      <c r="CB303" s="45"/>
      <c r="CC303" s="45"/>
      <c r="CD303" s="45"/>
      <c r="CE303" s="45"/>
      <c r="CF303" s="45"/>
      <c r="CG303" s="45"/>
      <c r="CH303" s="45"/>
      <c r="CI303" s="45"/>
    </row>
    <row r="304" spans="76:87">
      <c r="BX304" s="45"/>
      <c r="BY304" s="45"/>
      <c r="BZ304" s="45"/>
      <c r="CA304" s="45"/>
      <c r="CB304" s="45"/>
      <c r="CC304" s="45"/>
      <c r="CD304" s="45"/>
      <c r="CE304" s="45"/>
      <c r="CF304" s="45"/>
      <c r="CG304" s="45"/>
      <c r="CH304" s="45"/>
      <c r="CI304" s="45"/>
    </row>
    <row r="305" spans="76:87">
      <c r="BX305" s="45"/>
      <c r="BY305" s="45"/>
      <c r="BZ305" s="45"/>
      <c r="CA305" s="45"/>
      <c r="CB305" s="45"/>
      <c r="CC305" s="45"/>
      <c r="CD305" s="45"/>
      <c r="CE305" s="45"/>
      <c r="CF305" s="45"/>
      <c r="CG305" s="45"/>
      <c r="CH305" s="45"/>
      <c r="CI305" s="45"/>
    </row>
    <row r="306" spans="76:87">
      <c r="BX306" s="45"/>
      <c r="BY306" s="45"/>
      <c r="BZ306" s="45"/>
      <c r="CA306" s="45"/>
      <c r="CB306" s="45"/>
      <c r="CC306" s="45"/>
      <c r="CD306" s="45"/>
      <c r="CE306" s="45"/>
      <c r="CF306" s="45"/>
      <c r="CG306" s="45"/>
      <c r="CH306" s="45"/>
      <c r="CI306" s="45"/>
    </row>
    <row r="307" spans="76:87">
      <c r="BX307" s="45"/>
      <c r="BY307" s="45"/>
      <c r="BZ307" s="45"/>
      <c r="CA307" s="45"/>
      <c r="CB307" s="45"/>
      <c r="CC307" s="45"/>
      <c r="CD307" s="45"/>
      <c r="CE307" s="45"/>
      <c r="CF307" s="45"/>
      <c r="CG307" s="45"/>
      <c r="CH307" s="45"/>
      <c r="CI307" s="45"/>
    </row>
    <row r="308" spans="76:87">
      <c r="BX308" s="45"/>
      <c r="BY308" s="45"/>
      <c r="BZ308" s="45"/>
      <c r="CA308" s="45"/>
      <c r="CB308" s="45"/>
      <c r="CC308" s="45"/>
      <c r="CD308" s="45"/>
      <c r="CE308" s="45"/>
      <c r="CF308" s="45"/>
      <c r="CG308" s="45"/>
      <c r="CH308" s="45"/>
      <c r="CI308" s="45"/>
    </row>
    <row r="309" spans="76:87">
      <c r="BX309" s="45"/>
      <c r="BY309" s="45"/>
      <c r="BZ309" s="45"/>
      <c r="CA309" s="45"/>
      <c r="CB309" s="45"/>
      <c r="CC309" s="45"/>
      <c r="CD309" s="45"/>
      <c r="CE309" s="45"/>
      <c r="CF309" s="45"/>
      <c r="CG309" s="45"/>
      <c r="CH309" s="45"/>
      <c r="CI309" s="45"/>
    </row>
    <row r="310" spans="76:87">
      <c r="BX310" s="45"/>
      <c r="BY310" s="45"/>
      <c r="BZ310" s="45"/>
      <c r="CA310" s="45"/>
      <c r="CB310" s="45"/>
      <c r="CC310" s="45"/>
      <c r="CD310" s="45"/>
      <c r="CE310" s="45"/>
      <c r="CF310" s="45"/>
      <c r="CG310" s="45"/>
      <c r="CH310" s="45"/>
      <c r="CI310" s="45"/>
    </row>
    <row r="311" spans="76:87">
      <c r="BX311" s="45"/>
      <c r="BY311" s="45"/>
      <c r="BZ311" s="45"/>
      <c r="CA311" s="45"/>
      <c r="CB311" s="45"/>
      <c r="CC311" s="45"/>
      <c r="CD311" s="45"/>
      <c r="CE311" s="45"/>
      <c r="CF311" s="45"/>
      <c r="CG311" s="45"/>
      <c r="CH311" s="45"/>
      <c r="CI311" s="45"/>
    </row>
    <row r="312" spans="76:87">
      <c r="BX312" s="45"/>
      <c r="BY312" s="45"/>
      <c r="BZ312" s="45"/>
      <c r="CA312" s="45"/>
      <c r="CB312" s="45"/>
      <c r="CC312" s="45"/>
      <c r="CD312" s="45"/>
      <c r="CE312" s="45"/>
      <c r="CF312" s="45"/>
      <c r="CG312" s="45"/>
      <c r="CH312" s="45"/>
      <c r="CI312" s="45"/>
    </row>
    <row r="313" spans="76:87">
      <c r="BX313" s="45"/>
      <c r="BY313" s="45"/>
      <c r="BZ313" s="45"/>
      <c r="CA313" s="45"/>
      <c r="CB313" s="45"/>
      <c r="CC313" s="45"/>
      <c r="CD313" s="45"/>
      <c r="CE313" s="45"/>
      <c r="CF313" s="45"/>
      <c r="CG313" s="45"/>
      <c r="CH313" s="45"/>
      <c r="CI313" s="45"/>
    </row>
    <row r="314" spans="76:87">
      <c r="BX314" s="45"/>
      <c r="BY314" s="45"/>
      <c r="BZ314" s="45"/>
      <c r="CA314" s="45"/>
      <c r="CB314" s="45"/>
      <c r="CC314" s="45"/>
      <c r="CD314" s="45"/>
      <c r="CE314" s="45"/>
      <c r="CF314" s="45"/>
      <c r="CG314" s="45"/>
      <c r="CH314" s="45"/>
      <c r="CI314" s="45"/>
    </row>
    <row r="315" spans="76:87">
      <c r="BX315" s="45"/>
      <c r="BY315" s="45"/>
      <c r="BZ315" s="45"/>
      <c r="CA315" s="45"/>
      <c r="CB315" s="45"/>
      <c r="CC315" s="45"/>
      <c r="CD315" s="45"/>
      <c r="CE315" s="45"/>
      <c r="CF315" s="45"/>
      <c r="CG315" s="45"/>
      <c r="CH315" s="45"/>
      <c r="CI315" s="45"/>
    </row>
    <row r="316" spans="76:87">
      <c r="BX316" s="45"/>
      <c r="BY316" s="45"/>
      <c r="BZ316" s="45"/>
      <c r="CA316" s="45"/>
      <c r="CB316" s="45"/>
      <c r="CC316" s="45"/>
      <c r="CD316" s="45"/>
      <c r="CE316" s="45"/>
      <c r="CF316" s="45"/>
      <c r="CG316" s="45"/>
      <c r="CH316" s="45"/>
      <c r="CI316" s="45"/>
    </row>
    <row r="317" spans="76:87">
      <c r="BX317" s="45"/>
      <c r="BY317" s="45"/>
      <c r="BZ317" s="45"/>
      <c r="CA317" s="45"/>
      <c r="CB317" s="45"/>
      <c r="CC317" s="45"/>
      <c r="CD317" s="45"/>
      <c r="CE317" s="45"/>
      <c r="CF317" s="45"/>
      <c r="CG317" s="45"/>
      <c r="CH317" s="45"/>
      <c r="CI317" s="45"/>
    </row>
    <row r="318" spans="76:87">
      <c r="BX318" s="45"/>
      <c r="BY318" s="45"/>
      <c r="BZ318" s="45"/>
      <c r="CA318" s="45"/>
      <c r="CB318" s="45"/>
      <c r="CC318" s="45"/>
      <c r="CD318" s="45"/>
      <c r="CE318" s="45"/>
      <c r="CF318" s="45"/>
      <c r="CG318" s="45"/>
      <c r="CH318" s="45"/>
      <c r="CI318" s="45"/>
    </row>
    <row r="319" spans="76:87">
      <c r="BX319" s="45"/>
      <c r="BY319" s="45"/>
      <c r="BZ319" s="45"/>
      <c r="CA319" s="45"/>
      <c r="CB319" s="45"/>
      <c r="CC319" s="45"/>
      <c r="CD319" s="45"/>
      <c r="CE319" s="45"/>
      <c r="CF319" s="45"/>
      <c r="CG319" s="45"/>
      <c r="CH319" s="45"/>
      <c r="CI319" s="45"/>
    </row>
    <row r="320" spans="76:87">
      <c r="BX320" s="45"/>
      <c r="BY320" s="45"/>
      <c r="BZ320" s="45"/>
      <c r="CA320" s="45"/>
      <c r="CB320" s="45"/>
      <c r="CC320" s="45"/>
      <c r="CD320" s="45"/>
      <c r="CE320" s="45"/>
      <c r="CF320" s="45"/>
      <c r="CG320" s="45"/>
      <c r="CH320" s="45"/>
      <c r="CI320" s="45"/>
    </row>
    <row r="321" spans="76:87">
      <c r="BX321" s="45"/>
      <c r="BY321" s="45"/>
      <c r="BZ321" s="45"/>
      <c r="CA321" s="45"/>
      <c r="CB321" s="45"/>
      <c r="CC321" s="45"/>
      <c r="CD321" s="45"/>
      <c r="CE321" s="45"/>
      <c r="CF321" s="45"/>
      <c r="CG321" s="45"/>
      <c r="CH321" s="45"/>
      <c r="CI321" s="45"/>
    </row>
    <row r="322" spans="76:87">
      <c r="BX322" s="45"/>
      <c r="BY322" s="45"/>
      <c r="BZ322" s="45"/>
      <c r="CA322" s="45"/>
      <c r="CB322" s="45"/>
      <c r="CC322" s="45"/>
      <c r="CD322" s="45"/>
      <c r="CE322" s="45"/>
      <c r="CF322" s="45"/>
      <c r="CG322" s="45"/>
      <c r="CH322" s="45"/>
      <c r="CI322" s="45"/>
    </row>
    <row r="323" spans="76:87">
      <c r="BX323" s="45"/>
      <c r="BY323" s="45"/>
      <c r="BZ323" s="45"/>
      <c r="CA323" s="45"/>
      <c r="CB323" s="45"/>
      <c r="CC323" s="45"/>
      <c r="CD323" s="45"/>
      <c r="CE323" s="45"/>
      <c r="CF323" s="45"/>
      <c r="CG323" s="45"/>
      <c r="CH323" s="45"/>
      <c r="CI323" s="45"/>
    </row>
    <row r="324" spans="76:87">
      <c r="BX324" s="45"/>
      <c r="BY324" s="45"/>
      <c r="BZ324" s="45"/>
      <c r="CA324" s="45"/>
      <c r="CB324" s="45"/>
      <c r="CC324" s="45"/>
      <c r="CD324" s="45"/>
      <c r="CE324" s="45"/>
      <c r="CF324" s="45"/>
      <c r="CG324" s="45"/>
      <c r="CH324" s="45"/>
      <c r="CI324" s="45"/>
    </row>
    <row r="325" spans="76:87">
      <c r="BX325" s="45"/>
      <c r="BY325" s="45"/>
      <c r="BZ325" s="45"/>
      <c r="CA325" s="45"/>
      <c r="CB325" s="45"/>
      <c r="CC325" s="45"/>
      <c r="CD325" s="45"/>
      <c r="CE325" s="45"/>
      <c r="CF325" s="45"/>
      <c r="CG325" s="45"/>
      <c r="CH325" s="45"/>
      <c r="CI325" s="45"/>
    </row>
    <row r="326" spans="76:87">
      <c r="BX326" s="45"/>
      <c r="BY326" s="45"/>
      <c r="BZ326" s="45"/>
      <c r="CA326" s="45"/>
      <c r="CB326" s="45"/>
      <c r="CC326" s="45"/>
      <c r="CD326" s="45"/>
      <c r="CE326" s="45"/>
      <c r="CF326" s="45"/>
      <c r="CG326" s="45"/>
      <c r="CH326" s="45"/>
      <c r="CI326" s="45"/>
    </row>
    <row r="327" spans="76:87">
      <c r="BX327" s="45"/>
      <c r="BY327" s="45"/>
      <c r="BZ327" s="45"/>
      <c r="CA327" s="45"/>
      <c r="CB327" s="45"/>
      <c r="CC327" s="45"/>
      <c r="CD327" s="45"/>
      <c r="CE327" s="45"/>
      <c r="CF327" s="45"/>
      <c r="CG327" s="45"/>
      <c r="CH327" s="45"/>
      <c r="CI327" s="45"/>
    </row>
    <row r="328" spans="76:87">
      <c r="BX328" s="45"/>
      <c r="BY328" s="45"/>
      <c r="BZ328" s="45"/>
      <c r="CA328" s="45"/>
      <c r="CB328" s="45"/>
      <c r="CC328" s="45"/>
      <c r="CD328" s="45"/>
      <c r="CE328" s="45"/>
      <c r="CF328" s="45"/>
      <c r="CG328" s="45"/>
      <c r="CH328" s="45"/>
      <c r="CI328" s="45"/>
    </row>
    <row r="329" spans="76:87">
      <c r="BX329" s="45"/>
      <c r="BY329" s="45"/>
      <c r="BZ329" s="45"/>
      <c r="CA329" s="45"/>
      <c r="CB329" s="45"/>
      <c r="CC329" s="45"/>
      <c r="CD329" s="45"/>
      <c r="CE329" s="45"/>
      <c r="CF329" s="45"/>
      <c r="CG329" s="45"/>
      <c r="CH329" s="45"/>
      <c r="CI329" s="45"/>
    </row>
    <row r="330" spans="76:87">
      <c r="BX330" s="45"/>
      <c r="BY330" s="45"/>
      <c r="BZ330" s="45"/>
      <c r="CA330" s="45"/>
      <c r="CB330" s="45"/>
      <c r="CC330" s="45"/>
      <c r="CD330" s="45"/>
      <c r="CE330" s="45"/>
      <c r="CF330" s="45"/>
      <c r="CG330" s="45"/>
      <c r="CH330" s="45"/>
      <c r="CI330" s="45"/>
    </row>
    <row r="331" spans="76:87">
      <c r="BX331" s="45"/>
      <c r="BY331" s="45"/>
      <c r="BZ331" s="45"/>
      <c r="CA331" s="45"/>
      <c r="CB331" s="45"/>
      <c r="CC331" s="45"/>
      <c r="CD331" s="45"/>
      <c r="CE331" s="45"/>
      <c r="CF331" s="45"/>
      <c r="CG331" s="45"/>
      <c r="CH331" s="45"/>
      <c r="CI331" s="45"/>
    </row>
    <row r="332" spans="76:87">
      <c r="BX332" s="45"/>
      <c r="BY332" s="45"/>
      <c r="BZ332" s="45"/>
      <c r="CA332" s="45"/>
      <c r="CB332" s="45"/>
      <c r="CC332" s="45"/>
      <c r="CD332" s="45"/>
      <c r="CE332" s="45"/>
      <c r="CF332" s="45"/>
      <c r="CG332" s="45"/>
      <c r="CH332" s="45"/>
      <c r="CI332" s="45"/>
    </row>
    <row r="333" spans="76:87">
      <c r="BX333" s="45"/>
      <c r="BY333" s="45"/>
      <c r="BZ333" s="45"/>
      <c r="CA333" s="45"/>
      <c r="CB333" s="45"/>
      <c r="CC333" s="45"/>
      <c r="CD333" s="45"/>
      <c r="CE333" s="45"/>
      <c r="CF333" s="45"/>
      <c r="CG333" s="45"/>
      <c r="CH333" s="45"/>
      <c r="CI333" s="45"/>
    </row>
    <row r="334" spans="76:87">
      <c r="BX334" s="45"/>
      <c r="BY334" s="45"/>
      <c r="BZ334" s="45"/>
      <c r="CA334" s="45"/>
      <c r="CB334" s="45"/>
      <c r="CC334" s="45"/>
      <c r="CD334" s="45"/>
      <c r="CE334" s="45"/>
      <c r="CF334" s="45"/>
      <c r="CG334" s="45"/>
      <c r="CH334" s="45"/>
      <c r="CI334" s="45"/>
    </row>
    <row r="335" spans="76:87">
      <c r="BX335" s="45"/>
      <c r="BY335" s="45"/>
      <c r="BZ335" s="45"/>
      <c r="CA335" s="45"/>
      <c r="CB335" s="45"/>
      <c r="CC335" s="45"/>
      <c r="CD335" s="45"/>
      <c r="CE335" s="45"/>
      <c r="CF335" s="45"/>
      <c r="CG335" s="45"/>
      <c r="CH335" s="45"/>
      <c r="CI335" s="45"/>
    </row>
    <row r="336" spans="76:87">
      <c r="BX336" s="45"/>
      <c r="BY336" s="45"/>
      <c r="BZ336" s="45"/>
      <c r="CA336" s="45"/>
      <c r="CB336" s="45"/>
      <c r="CC336" s="45"/>
      <c r="CD336" s="45"/>
      <c r="CE336" s="45"/>
      <c r="CF336" s="45"/>
      <c r="CG336" s="45"/>
      <c r="CH336" s="45"/>
      <c r="CI336" s="45"/>
    </row>
    <row r="337" spans="76:87">
      <c r="BX337" s="45"/>
      <c r="BY337" s="45"/>
      <c r="BZ337" s="45"/>
      <c r="CA337" s="45"/>
      <c r="CB337" s="45"/>
      <c r="CC337" s="45"/>
      <c r="CD337" s="45"/>
      <c r="CE337" s="45"/>
      <c r="CF337" s="45"/>
      <c r="CG337" s="45"/>
      <c r="CH337" s="45"/>
      <c r="CI337" s="45"/>
    </row>
    <row r="338" spans="76:87">
      <c r="BX338" s="45"/>
      <c r="BY338" s="45"/>
      <c r="BZ338" s="45"/>
      <c r="CA338" s="45"/>
      <c r="CB338" s="45"/>
      <c r="CC338" s="45"/>
      <c r="CD338" s="45"/>
      <c r="CE338" s="45"/>
      <c r="CF338" s="45"/>
      <c r="CG338" s="45"/>
      <c r="CH338" s="45"/>
      <c r="CI338" s="45"/>
    </row>
    <row r="339" spans="76:87">
      <c r="BX339" s="45"/>
      <c r="BY339" s="45"/>
      <c r="BZ339" s="45"/>
      <c r="CA339" s="45"/>
      <c r="CB339" s="45"/>
      <c r="CC339" s="45"/>
      <c r="CD339" s="45"/>
      <c r="CE339" s="45"/>
      <c r="CF339" s="45"/>
      <c r="CG339" s="45"/>
      <c r="CH339" s="45"/>
      <c r="CI339" s="45"/>
    </row>
    <row r="340" spans="76:87">
      <c r="BX340" s="45"/>
      <c r="BY340" s="45"/>
      <c r="BZ340" s="45"/>
      <c r="CA340" s="45"/>
      <c r="CB340" s="45"/>
      <c r="CC340" s="45"/>
      <c r="CD340" s="45"/>
      <c r="CE340" s="45"/>
      <c r="CF340" s="45"/>
      <c r="CG340" s="45"/>
      <c r="CH340" s="45"/>
      <c r="CI340" s="45"/>
    </row>
    <row r="341" spans="76:87">
      <c r="BX341" s="45"/>
      <c r="BY341" s="45"/>
      <c r="BZ341" s="45"/>
      <c r="CA341" s="45"/>
      <c r="CB341" s="45"/>
      <c r="CC341" s="45"/>
      <c r="CD341" s="45"/>
      <c r="CE341" s="45"/>
      <c r="CF341" s="45"/>
      <c r="CG341" s="45"/>
      <c r="CH341" s="45"/>
      <c r="CI341" s="45"/>
    </row>
    <row r="342" spans="76:87">
      <c r="BX342" s="45"/>
      <c r="BY342" s="45"/>
      <c r="BZ342" s="45"/>
      <c r="CA342" s="45"/>
      <c r="CB342" s="45"/>
      <c r="CC342" s="45"/>
      <c r="CD342" s="45"/>
      <c r="CE342" s="45"/>
      <c r="CF342" s="45"/>
      <c r="CG342" s="45"/>
      <c r="CH342" s="45"/>
      <c r="CI342" s="45"/>
    </row>
    <row r="343" spans="76:87">
      <c r="BX343" s="45"/>
      <c r="BY343" s="45"/>
      <c r="BZ343" s="45"/>
      <c r="CA343" s="45"/>
      <c r="CB343" s="45"/>
      <c r="CC343" s="45"/>
      <c r="CD343" s="45"/>
      <c r="CE343" s="45"/>
      <c r="CF343" s="45"/>
      <c r="CG343" s="45"/>
      <c r="CH343" s="45"/>
      <c r="CI343" s="45"/>
    </row>
    <row r="344" spans="76:87">
      <c r="BX344" s="45"/>
      <c r="BY344" s="45"/>
      <c r="BZ344" s="45"/>
      <c r="CA344" s="45"/>
      <c r="CB344" s="45"/>
      <c r="CC344" s="45"/>
      <c r="CD344" s="45"/>
      <c r="CE344" s="45"/>
      <c r="CF344" s="45"/>
      <c r="CG344" s="45"/>
      <c r="CH344" s="45"/>
      <c r="CI344" s="45"/>
    </row>
    <row r="345" spans="76:87">
      <c r="BX345" s="45"/>
      <c r="BY345" s="45"/>
      <c r="BZ345" s="45"/>
      <c r="CA345" s="45"/>
      <c r="CB345" s="45"/>
      <c r="CC345" s="45"/>
      <c r="CD345" s="45"/>
      <c r="CE345" s="45"/>
      <c r="CF345" s="45"/>
      <c r="CG345" s="45"/>
      <c r="CH345" s="45"/>
      <c r="CI345" s="45"/>
    </row>
    <row r="346" spans="76:87">
      <c r="BX346" s="45"/>
      <c r="BY346" s="45"/>
      <c r="BZ346" s="45"/>
      <c r="CA346" s="45"/>
      <c r="CB346" s="45"/>
      <c r="CC346" s="45"/>
      <c r="CD346" s="45"/>
      <c r="CE346" s="45"/>
      <c r="CF346" s="45"/>
      <c r="CG346" s="45"/>
      <c r="CH346" s="45"/>
      <c r="CI346" s="45"/>
    </row>
    <row r="347" spans="76:87">
      <c r="BX347" s="45"/>
      <c r="BY347" s="45"/>
      <c r="BZ347" s="45"/>
      <c r="CA347" s="45"/>
      <c r="CB347" s="45"/>
      <c r="CC347" s="45"/>
      <c r="CD347" s="45"/>
      <c r="CE347" s="45"/>
      <c r="CF347" s="45"/>
      <c r="CG347" s="45"/>
      <c r="CH347" s="45"/>
      <c r="CI347" s="45"/>
    </row>
    <row r="348" spans="76:87">
      <c r="BX348" s="45"/>
      <c r="BY348" s="45"/>
      <c r="BZ348" s="45"/>
      <c r="CA348" s="45"/>
      <c r="CB348" s="45"/>
      <c r="CC348" s="45"/>
      <c r="CD348" s="45"/>
      <c r="CE348" s="45"/>
      <c r="CF348" s="45"/>
      <c r="CG348" s="45"/>
      <c r="CH348" s="45"/>
      <c r="CI348" s="45"/>
    </row>
    <row r="349" spans="76:87">
      <c r="BX349" s="45"/>
      <c r="BY349" s="45"/>
      <c r="BZ349" s="45"/>
      <c r="CA349" s="45"/>
      <c r="CB349" s="45"/>
      <c r="CC349" s="45"/>
      <c r="CD349" s="45"/>
      <c r="CE349" s="45"/>
      <c r="CF349" s="45"/>
      <c r="CG349" s="45"/>
      <c r="CH349" s="45"/>
      <c r="CI349" s="45"/>
    </row>
    <row r="350" spans="76:87">
      <c r="BX350" s="45"/>
      <c r="BY350" s="45"/>
      <c r="BZ350" s="45"/>
      <c r="CA350" s="45"/>
      <c r="CB350" s="45"/>
      <c r="CC350" s="45"/>
      <c r="CD350" s="45"/>
      <c r="CE350" s="45"/>
      <c r="CF350" s="45"/>
      <c r="CG350" s="45"/>
      <c r="CH350" s="45"/>
      <c r="CI350" s="45"/>
    </row>
    <row r="351" spans="76:87">
      <c r="BX351" s="45"/>
      <c r="BY351" s="45"/>
      <c r="BZ351" s="45"/>
      <c r="CA351" s="45"/>
      <c r="CB351" s="45"/>
      <c r="CC351" s="45"/>
      <c r="CD351" s="45"/>
      <c r="CE351" s="45"/>
      <c r="CF351" s="45"/>
      <c r="CG351" s="45"/>
      <c r="CH351" s="45"/>
      <c r="CI351" s="45"/>
    </row>
    <row r="352" spans="76:87">
      <c r="BX352" s="45"/>
      <c r="BY352" s="45"/>
      <c r="BZ352" s="45"/>
      <c r="CA352" s="45"/>
      <c r="CB352" s="45"/>
      <c r="CC352" s="45"/>
      <c r="CD352" s="45"/>
      <c r="CE352" s="45"/>
      <c r="CF352" s="45"/>
      <c r="CG352" s="45"/>
      <c r="CH352" s="45"/>
      <c r="CI352" s="45"/>
    </row>
    <row r="353" spans="76:87">
      <c r="BX353" s="45"/>
      <c r="BY353" s="45"/>
      <c r="BZ353" s="45"/>
      <c r="CA353" s="45"/>
      <c r="CB353" s="45"/>
      <c r="CC353" s="45"/>
      <c r="CD353" s="45"/>
      <c r="CE353" s="45"/>
      <c r="CF353" s="45"/>
      <c r="CG353" s="45"/>
      <c r="CH353" s="45"/>
      <c r="CI353" s="45"/>
    </row>
    <row r="354" spans="76:87">
      <c r="BX354" s="45"/>
      <c r="BY354" s="45"/>
      <c r="BZ354" s="45"/>
      <c r="CA354" s="45"/>
      <c r="CB354" s="45"/>
      <c r="CC354" s="45"/>
      <c r="CD354" s="45"/>
      <c r="CE354" s="45"/>
      <c r="CF354" s="45"/>
      <c r="CG354" s="45"/>
      <c r="CH354" s="45"/>
      <c r="CI354" s="45"/>
    </row>
    <row r="355" spans="76:87">
      <c r="BX355" s="45"/>
      <c r="BY355" s="45"/>
      <c r="BZ355" s="45"/>
      <c r="CA355" s="45"/>
      <c r="CB355" s="45"/>
      <c r="CC355" s="45"/>
      <c r="CD355" s="45"/>
      <c r="CE355" s="45"/>
      <c r="CF355" s="45"/>
      <c r="CG355" s="45"/>
      <c r="CH355" s="45"/>
      <c r="CI355" s="45"/>
    </row>
    <row r="356" spans="76:87">
      <c r="BX356" s="45"/>
      <c r="BY356" s="45"/>
      <c r="BZ356" s="45"/>
      <c r="CA356" s="45"/>
      <c r="CB356" s="45"/>
      <c r="CC356" s="45"/>
      <c r="CD356" s="45"/>
      <c r="CE356" s="45"/>
      <c r="CF356" s="45"/>
      <c r="CG356" s="45"/>
      <c r="CH356" s="45"/>
      <c r="CI356" s="45"/>
    </row>
    <row r="357" spans="76:87">
      <c r="BX357" s="45"/>
      <c r="BY357" s="45"/>
      <c r="BZ357" s="45"/>
      <c r="CA357" s="45"/>
      <c r="CB357" s="45"/>
      <c r="CC357" s="45"/>
      <c r="CD357" s="45"/>
      <c r="CE357" s="45"/>
      <c r="CF357" s="45"/>
      <c r="CG357" s="45"/>
      <c r="CH357" s="45"/>
      <c r="CI357" s="45"/>
    </row>
    <row r="358" spans="76:87">
      <c r="BX358" s="45"/>
      <c r="BY358" s="45"/>
      <c r="BZ358" s="45"/>
      <c r="CA358" s="45"/>
      <c r="CB358" s="45"/>
      <c r="CC358" s="45"/>
      <c r="CD358" s="45"/>
      <c r="CE358" s="45"/>
      <c r="CF358" s="45"/>
      <c r="CG358" s="45"/>
      <c r="CH358" s="45"/>
      <c r="CI358" s="45"/>
    </row>
    <row r="359" spans="76:87">
      <c r="BX359" s="45"/>
      <c r="BY359" s="45"/>
      <c r="BZ359" s="45"/>
      <c r="CA359" s="45"/>
      <c r="CB359" s="45"/>
      <c r="CC359" s="45"/>
      <c r="CD359" s="45"/>
      <c r="CE359" s="45"/>
      <c r="CF359" s="45"/>
      <c r="CG359" s="45"/>
      <c r="CH359" s="45"/>
      <c r="CI359" s="45"/>
    </row>
    <row r="360" spans="76:87">
      <c r="BX360" s="45"/>
      <c r="BY360" s="45"/>
      <c r="BZ360" s="45"/>
      <c r="CA360" s="45"/>
      <c r="CB360" s="45"/>
      <c r="CC360" s="45"/>
      <c r="CD360" s="45"/>
      <c r="CE360" s="45"/>
      <c r="CF360" s="45"/>
      <c r="CG360" s="45"/>
      <c r="CH360" s="45"/>
      <c r="CI360" s="45"/>
    </row>
    <row r="361" spans="76:87">
      <c r="BX361" s="45"/>
      <c r="BY361" s="45"/>
      <c r="BZ361" s="45"/>
      <c r="CA361" s="45"/>
      <c r="CB361" s="45"/>
      <c r="CC361" s="45"/>
      <c r="CD361" s="45"/>
      <c r="CE361" s="45"/>
      <c r="CF361" s="45"/>
      <c r="CG361" s="45"/>
      <c r="CH361" s="45"/>
      <c r="CI361" s="45"/>
    </row>
    <row r="362" spans="76:87">
      <c r="BX362" s="45"/>
      <c r="BY362" s="45"/>
      <c r="BZ362" s="45"/>
      <c r="CA362" s="45"/>
      <c r="CB362" s="45"/>
      <c r="CC362" s="45"/>
      <c r="CD362" s="45"/>
      <c r="CE362" s="45"/>
      <c r="CF362" s="45"/>
      <c r="CG362" s="45"/>
      <c r="CH362" s="45"/>
      <c r="CI362" s="45"/>
    </row>
    <row r="363" spans="76:87">
      <c r="BX363" s="45"/>
      <c r="BY363" s="45"/>
      <c r="BZ363" s="45"/>
      <c r="CA363" s="45"/>
      <c r="CB363" s="45"/>
      <c r="CC363" s="45"/>
      <c r="CD363" s="45"/>
      <c r="CE363" s="45"/>
      <c r="CF363" s="45"/>
      <c r="CG363" s="45"/>
      <c r="CH363" s="45"/>
      <c r="CI363" s="45"/>
    </row>
    <row r="364" spans="76:87">
      <c r="BX364" s="45"/>
      <c r="BY364" s="45"/>
      <c r="BZ364" s="45"/>
      <c r="CA364" s="45"/>
      <c r="CB364" s="45"/>
      <c r="CC364" s="45"/>
      <c r="CD364" s="45"/>
      <c r="CE364" s="45"/>
      <c r="CF364" s="45"/>
      <c r="CG364" s="45"/>
      <c r="CH364" s="45"/>
      <c r="CI364" s="45"/>
    </row>
    <row r="365" spans="76:87">
      <c r="BX365" s="45"/>
      <c r="BY365" s="45"/>
      <c r="BZ365" s="45"/>
      <c r="CA365" s="45"/>
      <c r="CB365" s="45"/>
      <c r="CC365" s="45"/>
      <c r="CD365" s="45"/>
      <c r="CE365" s="45"/>
      <c r="CF365" s="45"/>
      <c r="CG365" s="45"/>
      <c r="CH365" s="45"/>
      <c r="CI365" s="45"/>
    </row>
    <row r="366" spans="76:87">
      <c r="BX366" s="45"/>
      <c r="BY366" s="45"/>
      <c r="BZ366" s="45"/>
      <c r="CA366" s="45"/>
      <c r="CB366" s="45"/>
      <c r="CC366" s="45"/>
      <c r="CD366" s="45"/>
      <c r="CE366" s="45"/>
      <c r="CF366" s="45"/>
      <c r="CG366" s="45"/>
      <c r="CH366" s="45"/>
      <c r="CI366" s="45"/>
    </row>
    <row r="367" spans="76:87">
      <c r="BX367" s="45"/>
      <c r="BY367" s="45"/>
      <c r="BZ367" s="45"/>
      <c r="CA367" s="45"/>
      <c r="CB367" s="45"/>
      <c r="CC367" s="45"/>
      <c r="CD367" s="45"/>
      <c r="CE367" s="45"/>
      <c r="CF367" s="45"/>
      <c r="CG367" s="45"/>
      <c r="CH367" s="45"/>
      <c r="CI367" s="45"/>
    </row>
    <row r="368" spans="76:87">
      <c r="BX368" s="45"/>
      <c r="BY368" s="45"/>
      <c r="BZ368" s="45"/>
      <c r="CA368" s="45"/>
      <c r="CB368" s="45"/>
      <c r="CC368" s="45"/>
      <c r="CD368" s="45"/>
      <c r="CE368" s="45"/>
      <c r="CF368" s="45"/>
      <c r="CG368" s="45"/>
      <c r="CH368" s="45"/>
      <c r="CI368" s="45"/>
    </row>
    <row r="369" spans="76:87">
      <c r="BX369" s="45"/>
      <c r="BY369" s="45"/>
      <c r="BZ369" s="45"/>
      <c r="CA369" s="45"/>
      <c r="CB369" s="45"/>
      <c r="CC369" s="45"/>
      <c r="CD369" s="45"/>
      <c r="CE369" s="45"/>
      <c r="CF369" s="45"/>
      <c r="CG369" s="45"/>
      <c r="CH369" s="45"/>
      <c r="CI369" s="45"/>
    </row>
    <row r="370" spans="76:87">
      <c r="BX370" s="45"/>
      <c r="BY370" s="45"/>
      <c r="BZ370" s="45"/>
      <c r="CA370" s="45"/>
      <c r="CB370" s="45"/>
      <c r="CC370" s="45"/>
      <c r="CD370" s="45"/>
      <c r="CE370" s="45"/>
      <c r="CF370" s="45"/>
      <c r="CG370" s="45"/>
      <c r="CH370" s="45"/>
      <c r="CI370" s="45"/>
    </row>
    <row r="371" spans="76:87">
      <c r="BX371" s="45"/>
      <c r="BY371" s="45"/>
      <c r="BZ371" s="45"/>
      <c r="CA371" s="45"/>
      <c r="CB371" s="45"/>
      <c r="CC371" s="45"/>
      <c r="CD371" s="45"/>
      <c r="CE371" s="45"/>
      <c r="CF371" s="45"/>
      <c r="CG371" s="45"/>
      <c r="CH371" s="45"/>
      <c r="CI371" s="45"/>
    </row>
    <row r="372" spans="76:87">
      <c r="BX372" s="45"/>
      <c r="BY372" s="45"/>
      <c r="BZ372" s="45"/>
      <c r="CA372" s="45"/>
      <c r="CB372" s="45"/>
      <c r="CC372" s="45"/>
      <c r="CD372" s="45"/>
      <c r="CE372" s="45"/>
      <c r="CF372" s="45"/>
      <c r="CG372" s="45"/>
      <c r="CH372" s="45"/>
      <c r="CI372" s="45"/>
    </row>
    <row r="373" spans="76:87">
      <c r="BX373" s="45"/>
      <c r="BY373" s="45"/>
      <c r="BZ373" s="45"/>
      <c r="CA373" s="45"/>
      <c r="CB373" s="45"/>
      <c r="CC373" s="45"/>
      <c r="CD373" s="45"/>
      <c r="CE373" s="45"/>
      <c r="CF373" s="45"/>
      <c r="CG373" s="45"/>
      <c r="CH373" s="45"/>
      <c r="CI373" s="45"/>
    </row>
    <row r="374" spans="76:87">
      <c r="BX374" s="45"/>
      <c r="BY374" s="45"/>
      <c r="BZ374" s="45"/>
      <c r="CA374" s="45"/>
      <c r="CB374" s="45"/>
      <c r="CC374" s="45"/>
      <c r="CD374" s="45"/>
      <c r="CE374" s="45"/>
      <c r="CF374" s="45"/>
      <c r="CG374" s="45"/>
      <c r="CH374" s="45"/>
      <c r="CI374" s="45"/>
    </row>
    <row r="375" spans="76:87">
      <c r="BX375" s="45"/>
      <c r="BY375" s="45"/>
      <c r="BZ375" s="45"/>
      <c r="CA375" s="45"/>
      <c r="CB375" s="45"/>
      <c r="CC375" s="45"/>
      <c r="CD375" s="45"/>
      <c r="CE375" s="45"/>
      <c r="CF375" s="45"/>
      <c r="CG375" s="45"/>
      <c r="CH375" s="45"/>
      <c r="CI375" s="45"/>
    </row>
    <row r="376" spans="76:87">
      <c r="BX376" s="45"/>
      <c r="BY376" s="45"/>
      <c r="BZ376" s="45"/>
      <c r="CA376" s="45"/>
      <c r="CB376" s="45"/>
      <c r="CC376" s="45"/>
      <c r="CD376" s="45"/>
      <c r="CE376" s="45"/>
      <c r="CF376" s="45"/>
      <c r="CG376" s="45"/>
      <c r="CH376" s="45"/>
      <c r="CI376" s="45"/>
    </row>
    <row r="377" spans="76:87">
      <c r="BX377" s="45"/>
      <c r="BY377" s="45"/>
      <c r="BZ377" s="45"/>
      <c r="CA377" s="45"/>
      <c r="CB377" s="45"/>
      <c r="CC377" s="45"/>
      <c r="CD377" s="45"/>
      <c r="CE377" s="45"/>
      <c r="CF377" s="45"/>
      <c r="CG377" s="45"/>
      <c r="CH377" s="45"/>
      <c r="CI377" s="45"/>
    </row>
    <row r="378" spans="76:87">
      <c r="BX378" s="45"/>
      <c r="BY378" s="45"/>
      <c r="BZ378" s="45"/>
      <c r="CA378" s="45"/>
      <c r="CB378" s="45"/>
      <c r="CC378" s="45"/>
      <c r="CD378" s="45"/>
      <c r="CE378" s="45"/>
      <c r="CF378" s="45"/>
      <c r="CG378" s="45"/>
      <c r="CH378" s="45"/>
      <c r="CI378" s="45"/>
    </row>
    <row r="379" spans="76:87">
      <c r="BX379" s="45"/>
      <c r="BY379" s="45"/>
      <c r="BZ379" s="45"/>
      <c r="CA379" s="45"/>
      <c r="CB379" s="45"/>
      <c r="CC379" s="45"/>
      <c r="CD379" s="45"/>
      <c r="CE379" s="45"/>
      <c r="CF379" s="45"/>
      <c r="CG379" s="45"/>
      <c r="CH379" s="45"/>
      <c r="CI379" s="45"/>
    </row>
    <row r="380" spans="76:87">
      <c r="BX380" s="45"/>
      <c r="BY380" s="45"/>
      <c r="BZ380" s="45"/>
      <c r="CA380" s="45"/>
      <c r="CB380" s="45"/>
      <c r="CC380" s="45"/>
      <c r="CD380" s="45"/>
      <c r="CE380" s="45"/>
      <c r="CF380" s="45"/>
      <c r="CG380" s="45"/>
      <c r="CH380" s="45"/>
      <c r="CI380" s="45"/>
    </row>
    <row r="381" spans="76:87">
      <c r="BX381" s="45"/>
      <c r="BY381" s="45"/>
      <c r="BZ381" s="45"/>
      <c r="CA381" s="45"/>
      <c r="CB381" s="45"/>
      <c r="CC381" s="45"/>
      <c r="CD381" s="45"/>
      <c r="CE381" s="45"/>
      <c r="CF381" s="45"/>
      <c r="CG381" s="45"/>
      <c r="CH381" s="45"/>
      <c r="CI381" s="45"/>
    </row>
    <row r="382" spans="76:87">
      <c r="BX382" s="45"/>
      <c r="BY382" s="45"/>
      <c r="BZ382" s="45"/>
      <c r="CA382" s="45"/>
      <c r="CB382" s="45"/>
      <c r="CC382" s="45"/>
      <c r="CD382" s="45"/>
      <c r="CE382" s="45"/>
      <c r="CF382" s="45"/>
      <c r="CG382" s="45"/>
      <c r="CH382" s="45"/>
      <c r="CI382" s="45"/>
    </row>
    <row r="383" spans="76:87">
      <c r="BX383" s="45"/>
      <c r="BY383" s="45"/>
      <c r="BZ383" s="45"/>
      <c r="CA383" s="45"/>
      <c r="CB383" s="45"/>
      <c r="CC383" s="45"/>
      <c r="CD383" s="45"/>
      <c r="CE383" s="45"/>
      <c r="CF383" s="45"/>
      <c r="CG383" s="45"/>
      <c r="CH383" s="45"/>
      <c r="CI383" s="45"/>
    </row>
    <row r="384" spans="76:87">
      <c r="BX384" s="45"/>
      <c r="BY384" s="45"/>
      <c r="BZ384" s="45"/>
      <c r="CA384" s="45"/>
      <c r="CB384" s="45"/>
      <c r="CC384" s="45"/>
      <c r="CD384" s="45"/>
      <c r="CE384" s="45"/>
      <c r="CF384" s="45"/>
      <c r="CG384" s="45"/>
      <c r="CH384" s="45"/>
      <c r="CI384" s="45"/>
    </row>
    <row r="385" spans="76:87">
      <c r="BX385" s="45"/>
      <c r="BY385" s="45"/>
      <c r="BZ385" s="45"/>
      <c r="CA385" s="45"/>
      <c r="CB385" s="45"/>
      <c r="CC385" s="45"/>
      <c r="CD385" s="45"/>
      <c r="CE385" s="45"/>
      <c r="CF385" s="45"/>
      <c r="CG385" s="45"/>
      <c r="CH385" s="45"/>
      <c r="CI385" s="45"/>
    </row>
    <row r="386" spans="76:87">
      <c r="BX386" s="45"/>
      <c r="BY386" s="45"/>
      <c r="BZ386" s="45"/>
      <c r="CA386" s="45"/>
      <c r="CB386" s="45"/>
      <c r="CC386" s="45"/>
      <c r="CD386" s="45"/>
      <c r="CE386" s="45"/>
      <c r="CF386" s="45"/>
      <c r="CG386" s="45"/>
      <c r="CH386" s="45"/>
      <c r="CI386" s="45"/>
    </row>
    <row r="387" spans="76:87">
      <c r="BX387" s="45"/>
      <c r="BY387" s="45"/>
      <c r="BZ387" s="45"/>
      <c r="CA387" s="45"/>
      <c r="CB387" s="45"/>
      <c r="CC387" s="45"/>
      <c r="CD387" s="45"/>
      <c r="CE387" s="45"/>
      <c r="CF387" s="45"/>
      <c r="CG387" s="45"/>
      <c r="CH387" s="45"/>
      <c r="CI387" s="45"/>
    </row>
    <row r="388" spans="76:87">
      <c r="BX388" s="45"/>
      <c r="BY388" s="45"/>
      <c r="BZ388" s="45"/>
      <c r="CA388" s="45"/>
      <c r="CB388" s="45"/>
      <c r="CC388" s="45"/>
      <c r="CD388" s="45"/>
      <c r="CE388" s="45"/>
      <c r="CF388" s="45"/>
      <c r="CG388" s="45"/>
      <c r="CH388" s="45"/>
      <c r="CI388" s="45"/>
    </row>
    <row r="389" spans="76:87">
      <c r="BX389" s="45"/>
      <c r="BY389" s="45"/>
      <c r="BZ389" s="45"/>
      <c r="CA389" s="45"/>
      <c r="CB389" s="45"/>
      <c r="CC389" s="45"/>
      <c r="CD389" s="45"/>
      <c r="CE389" s="45"/>
      <c r="CF389" s="45"/>
      <c r="CG389" s="45"/>
      <c r="CH389" s="45"/>
      <c r="CI389" s="45"/>
    </row>
    <row r="390" spans="76:87">
      <c r="BX390" s="45"/>
      <c r="BY390" s="45"/>
      <c r="BZ390" s="45"/>
      <c r="CA390" s="45"/>
      <c r="CB390" s="45"/>
      <c r="CC390" s="45"/>
      <c r="CD390" s="45"/>
      <c r="CE390" s="45"/>
      <c r="CF390" s="45"/>
      <c r="CG390" s="45"/>
      <c r="CH390" s="45"/>
      <c r="CI390" s="45"/>
    </row>
    <row r="391" spans="76:87">
      <c r="BX391" s="45"/>
      <c r="BY391" s="45"/>
      <c r="BZ391" s="45"/>
      <c r="CA391" s="45"/>
      <c r="CB391" s="45"/>
      <c r="CC391" s="45"/>
      <c r="CD391" s="45"/>
      <c r="CE391" s="45"/>
      <c r="CF391" s="45"/>
      <c r="CG391" s="45"/>
      <c r="CH391" s="45"/>
      <c r="CI391" s="45"/>
    </row>
    <row r="392" spans="76:87">
      <c r="BX392" s="45"/>
      <c r="BY392" s="45"/>
      <c r="BZ392" s="45"/>
      <c r="CA392" s="45"/>
      <c r="CB392" s="45"/>
      <c r="CC392" s="45"/>
      <c r="CD392" s="45"/>
      <c r="CE392" s="45"/>
      <c r="CF392" s="45"/>
      <c r="CG392" s="45"/>
      <c r="CH392" s="45"/>
      <c r="CI392" s="45"/>
    </row>
    <row r="393" spans="76:87">
      <c r="BX393" s="45"/>
      <c r="BY393" s="45"/>
      <c r="BZ393" s="45"/>
      <c r="CA393" s="45"/>
      <c r="CB393" s="45"/>
      <c r="CC393" s="45"/>
      <c r="CD393" s="45"/>
      <c r="CE393" s="45"/>
      <c r="CF393" s="45"/>
      <c r="CG393" s="45"/>
      <c r="CH393" s="45"/>
      <c r="CI393" s="45"/>
    </row>
    <row r="394" spans="76:87">
      <c r="BX394" s="45"/>
      <c r="BY394" s="45"/>
      <c r="BZ394" s="45"/>
      <c r="CA394" s="45"/>
      <c r="CB394" s="45"/>
      <c r="CC394" s="45"/>
      <c r="CD394" s="45"/>
      <c r="CE394" s="45"/>
      <c r="CF394" s="45"/>
      <c r="CG394" s="45"/>
      <c r="CH394" s="45"/>
      <c r="CI394" s="45"/>
    </row>
    <row r="395" spans="76:87">
      <c r="BX395" s="45"/>
      <c r="BY395" s="45"/>
      <c r="BZ395" s="45"/>
      <c r="CA395" s="45"/>
      <c r="CB395" s="45"/>
      <c r="CC395" s="45"/>
      <c r="CD395" s="45"/>
      <c r="CE395" s="45"/>
      <c r="CF395" s="45"/>
      <c r="CG395" s="45"/>
      <c r="CH395" s="45"/>
      <c r="CI395" s="45"/>
    </row>
    <row r="396" spans="76:87">
      <c r="BX396" s="45"/>
      <c r="BY396" s="45"/>
      <c r="BZ396" s="45"/>
      <c r="CA396" s="45"/>
      <c r="CB396" s="45"/>
      <c r="CC396" s="45"/>
      <c r="CD396" s="45"/>
      <c r="CE396" s="45"/>
      <c r="CF396" s="45"/>
      <c r="CG396" s="45"/>
      <c r="CH396" s="45"/>
      <c r="CI396" s="45"/>
    </row>
    <row r="397" spans="76:87">
      <c r="BX397" s="45"/>
      <c r="BY397" s="45"/>
      <c r="BZ397" s="45"/>
      <c r="CA397" s="45"/>
      <c r="CB397" s="45"/>
      <c r="CC397" s="45"/>
      <c r="CD397" s="45"/>
      <c r="CE397" s="45"/>
      <c r="CF397" s="45"/>
      <c r="CG397" s="45"/>
      <c r="CH397" s="45"/>
      <c r="CI397" s="45"/>
    </row>
    <row r="398" spans="76:87">
      <c r="BX398" s="45"/>
      <c r="BY398" s="45"/>
      <c r="BZ398" s="45"/>
      <c r="CA398" s="45"/>
      <c r="CB398" s="45"/>
      <c r="CC398" s="45"/>
      <c r="CD398" s="45"/>
      <c r="CE398" s="45"/>
      <c r="CF398" s="45"/>
      <c r="CG398" s="45"/>
      <c r="CH398" s="45"/>
      <c r="CI398" s="45"/>
    </row>
    <row r="399" spans="76:87">
      <c r="BX399" s="45"/>
      <c r="BY399" s="45"/>
      <c r="BZ399" s="45"/>
      <c r="CA399" s="45"/>
      <c r="CB399" s="45"/>
      <c r="CC399" s="45"/>
      <c r="CD399" s="45"/>
      <c r="CE399" s="45"/>
      <c r="CF399" s="45"/>
      <c r="CG399" s="45"/>
      <c r="CH399" s="45"/>
      <c r="CI399" s="45"/>
    </row>
    <row r="400" spans="76:87">
      <c r="BX400" s="45"/>
      <c r="BY400" s="45"/>
      <c r="BZ400" s="45"/>
      <c r="CA400" s="45"/>
      <c r="CB400" s="45"/>
      <c r="CC400" s="45"/>
      <c r="CD400" s="45"/>
      <c r="CE400" s="45"/>
      <c r="CF400" s="45"/>
      <c r="CG400" s="45"/>
      <c r="CH400" s="45"/>
      <c r="CI400" s="45"/>
    </row>
    <row r="401" spans="76:87">
      <c r="BX401" s="45"/>
      <c r="BY401" s="45"/>
      <c r="BZ401" s="45"/>
      <c r="CA401" s="45"/>
      <c r="CB401" s="45"/>
      <c r="CC401" s="45"/>
      <c r="CD401" s="45"/>
      <c r="CE401" s="45"/>
      <c r="CF401" s="45"/>
      <c r="CG401" s="45"/>
      <c r="CH401" s="45"/>
      <c r="CI401" s="45"/>
    </row>
    <row r="402" spans="76:87">
      <c r="BX402" s="45"/>
      <c r="BY402" s="45"/>
      <c r="BZ402" s="45"/>
      <c r="CA402" s="45"/>
      <c r="CB402" s="45"/>
      <c r="CC402" s="45"/>
      <c r="CD402" s="45"/>
      <c r="CE402" s="45"/>
      <c r="CF402" s="45"/>
      <c r="CG402" s="45"/>
      <c r="CH402" s="45"/>
      <c r="CI402" s="45"/>
    </row>
    <row r="403" spans="76:87">
      <c r="BX403" s="45"/>
      <c r="BY403" s="45"/>
      <c r="BZ403" s="45"/>
      <c r="CA403" s="45"/>
      <c r="CB403" s="45"/>
      <c r="CC403" s="45"/>
      <c r="CD403" s="45"/>
      <c r="CE403" s="45"/>
      <c r="CF403" s="45"/>
      <c r="CG403" s="45"/>
      <c r="CH403" s="45"/>
      <c r="CI403" s="45"/>
    </row>
    <row r="404" spans="76:87">
      <c r="BX404" s="45"/>
      <c r="BY404" s="45"/>
      <c r="BZ404" s="45"/>
      <c r="CA404" s="45"/>
      <c r="CB404" s="45"/>
      <c r="CC404" s="45"/>
      <c r="CD404" s="45"/>
      <c r="CE404" s="45"/>
      <c r="CF404" s="45"/>
      <c r="CG404" s="45"/>
      <c r="CH404" s="45"/>
      <c r="CI404" s="45"/>
    </row>
    <row r="405" spans="76:87">
      <c r="BX405" s="45"/>
      <c r="BY405" s="45"/>
      <c r="BZ405" s="45"/>
      <c r="CA405" s="45"/>
      <c r="CB405" s="45"/>
      <c r="CC405" s="45"/>
      <c r="CD405" s="45"/>
      <c r="CE405" s="45"/>
      <c r="CF405" s="45"/>
      <c r="CG405" s="45"/>
      <c r="CH405" s="45"/>
      <c r="CI405" s="45"/>
    </row>
    <row r="406" spans="76:87">
      <c r="BX406" s="45"/>
      <c r="BY406" s="45"/>
      <c r="BZ406" s="45"/>
      <c r="CA406" s="45"/>
      <c r="CB406" s="45"/>
      <c r="CC406" s="45"/>
      <c r="CD406" s="45"/>
      <c r="CE406" s="45"/>
      <c r="CF406" s="45"/>
      <c r="CG406" s="45"/>
      <c r="CH406" s="45"/>
      <c r="CI406" s="45"/>
    </row>
    <row r="407" spans="76:87">
      <c r="BX407" s="45"/>
      <c r="BY407" s="45"/>
      <c r="BZ407" s="45"/>
      <c r="CA407" s="45"/>
      <c r="CB407" s="45"/>
      <c r="CC407" s="45"/>
      <c r="CD407" s="45"/>
      <c r="CE407" s="45"/>
      <c r="CF407" s="45"/>
      <c r="CG407" s="45"/>
      <c r="CH407" s="45"/>
      <c r="CI407" s="45"/>
    </row>
    <row r="408" spans="76:87">
      <c r="BX408" s="45"/>
      <c r="BY408" s="45"/>
      <c r="BZ408" s="45"/>
      <c r="CA408" s="45"/>
      <c r="CB408" s="45"/>
      <c r="CC408" s="45"/>
      <c r="CD408" s="45"/>
      <c r="CE408" s="45"/>
      <c r="CF408" s="45"/>
      <c r="CG408" s="45"/>
      <c r="CH408" s="45"/>
      <c r="CI408" s="45"/>
    </row>
    <row r="409" spans="76:87">
      <c r="BX409" s="45"/>
      <c r="BY409" s="45"/>
      <c r="BZ409" s="45"/>
      <c r="CA409" s="45"/>
      <c r="CB409" s="45"/>
      <c r="CC409" s="45"/>
      <c r="CD409" s="45"/>
      <c r="CE409" s="45"/>
      <c r="CF409" s="45"/>
      <c r="CG409" s="45"/>
      <c r="CH409" s="45"/>
      <c r="CI409" s="45"/>
    </row>
    <row r="410" spans="76:87">
      <c r="BX410" s="45"/>
      <c r="BY410" s="45"/>
      <c r="BZ410" s="45"/>
      <c r="CA410" s="45"/>
      <c r="CB410" s="45"/>
      <c r="CC410" s="45"/>
      <c r="CD410" s="45"/>
      <c r="CE410" s="45"/>
      <c r="CF410" s="45"/>
      <c r="CG410" s="45"/>
      <c r="CH410" s="45"/>
      <c r="CI410" s="45"/>
    </row>
    <row r="411" spans="76:87">
      <c r="BX411" s="45"/>
      <c r="BY411" s="45"/>
      <c r="BZ411" s="45"/>
      <c r="CA411" s="45"/>
      <c r="CB411" s="45"/>
      <c r="CC411" s="45"/>
      <c r="CD411" s="45"/>
      <c r="CE411" s="45"/>
      <c r="CF411" s="45"/>
      <c r="CG411" s="45"/>
      <c r="CH411" s="45"/>
      <c r="CI411" s="45"/>
    </row>
    <row r="412" spans="76:87">
      <c r="BX412" s="45"/>
      <c r="BY412" s="45"/>
      <c r="BZ412" s="45"/>
      <c r="CA412" s="45"/>
      <c r="CB412" s="45"/>
      <c r="CC412" s="45"/>
      <c r="CD412" s="45"/>
      <c r="CE412" s="45"/>
      <c r="CF412" s="45"/>
      <c r="CG412" s="45"/>
      <c r="CH412" s="45"/>
      <c r="CI412" s="45"/>
    </row>
    <row r="413" spans="76:87">
      <c r="BX413" s="45"/>
      <c r="BY413" s="45"/>
      <c r="BZ413" s="45"/>
      <c r="CA413" s="45"/>
      <c r="CB413" s="45"/>
      <c r="CC413" s="45"/>
      <c r="CD413" s="45"/>
      <c r="CE413" s="45"/>
      <c r="CF413" s="45"/>
      <c r="CG413" s="45"/>
      <c r="CH413" s="45"/>
      <c r="CI413" s="45"/>
    </row>
    <row r="414" spans="76:87">
      <c r="BX414" s="45"/>
      <c r="BY414" s="45"/>
      <c r="BZ414" s="45"/>
      <c r="CA414" s="45"/>
      <c r="CB414" s="45"/>
      <c r="CC414" s="45"/>
      <c r="CD414" s="45"/>
      <c r="CE414" s="45"/>
      <c r="CF414" s="45"/>
      <c r="CG414" s="45"/>
      <c r="CH414" s="45"/>
      <c r="CI414" s="45"/>
    </row>
    <row r="415" spans="76:87">
      <c r="BX415" s="45"/>
      <c r="BY415" s="45"/>
      <c r="BZ415" s="45"/>
      <c r="CA415" s="45"/>
      <c r="CB415" s="45"/>
      <c r="CC415" s="45"/>
      <c r="CD415" s="45"/>
      <c r="CE415" s="45"/>
      <c r="CF415" s="45"/>
      <c r="CG415" s="45"/>
      <c r="CH415" s="45"/>
      <c r="CI415" s="45"/>
    </row>
    <row r="416" spans="76:87">
      <c r="BX416" s="45"/>
      <c r="BY416" s="45"/>
      <c r="BZ416" s="45"/>
      <c r="CA416" s="45"/>
      <c r="CB416" s="45"/>
      <c r="CC416" s="45"/>
      <c r="CD416" s="45"/>
      <c r="CE416" s="45"/>
      <c r="CF416" s="45"/>
      <c r="CG416" s="45"/>
      <c r="CH416" s="45"/>
      <c r="CI416" s="45"/>
    </row>
    <row r="417" spans="76:87">
      <c r="BX417" s="45"/>
      <c r="BY417" s="45"/>
      <c r="BZ417" s="45"/>
      <c r="CA417" s="45"/>
      <c r="CB417" s="45"/>
      <c r="CC417" s="45"/>
      <c r="CD417" s="45"/>
      <c r="CE417" s="45"/>
      <c r="CF417" s="45"/>
      <c r="CG417" s="45"/>
      <c r="CH417" s="45"/>
      <c r="CI417" s="45"/>
    </row>
    <row r="418" spans="76:87">
      <c r="BX418" s="45"/>
      <c r="BY418" s="45"/>
      <c r="BZ418" s="45"/>
      <c r="CA418" s="45"/>
      <c r="CB418" s="45"/>
      <c r="CC418" s="45"/>
      <c r="CD418" s="45"/>
      <c r="CE418" s="45"/>
      <c r="CF418" s="45"/>
      <c r="CG418" s="45"/>
      <c r="CH418" s="45"/>
      <c r="CI418" s="45"/>
    </row>
    <row r="419" spans="76:87">
      <c r="BX419" s="45"/>
      <c r="BY419" s="45"/>
      <c r="BZ419" s="45"/>
      <c r="CA419" s="45"/>
      <c r="CB419" s="45"/>
      <c r="CC419" s="45"/>
      <c r="CD419" s="45"/>
      <c r="CE419" s="45"/>
      <c r="CF419" s="45"/>
      <c r="CG419" s="45"/>
      <c r="CH419" s="45"/>
      <c r="CI419" s="45"/>
    </row>
    <row r="420" spans="76:87">
      <c r="BX420" s="45"/>
      <c r="BY420" s="45"/>
      <c r="BZ420" s="45"/>
      <c r="CA420" s="45"/>
      <c r="CB420" s="45"/>
      <c r="CC420" s="45"/>
      <c r="CD420" s="45"/>
      <c r="CE420" s="45"/>
      <c r="CF420" s="45"/>
      <c r="CG420" s="45"/>
      <c r="CH420" s="45"/>
      <c r="CI420" s="45"/>
    </row>
    <row r="421" spans="76:87">
      <c r="BX421" s="45"/>
      <c r="BY421" s="45"/>
      <c r="BZ421" s="45"/>
      <c r="CA421" s="45"/>
      <c r="CB421" s="45"/>
      <c r="CC421" s="45"/>
      <c r="CD421" s="45"/>
      <c r="CE421" s="45"/>
      <c r="CF421" s="45"/>
      <c r="CG421" s="45"/>
      <c r="CH421" s="45"/>
      <c r="CI421" s="45"/>
    </row>
    <row r="422" spans="76:87">
      <c r="BX422" s="45"/>
      <c r="BY422" s="45"/>
      <c r="BZ422" s="45"/>
      <c r="CA422" s="45"/>
      <c r="CB422" s="45"/>
      <c r="CC422" s="45"/>
      <c r="CD422" s="45"/>
      <c r="CE422" s="45"/>
      <c r="CF422" s="45"/>
      <c r="CG422" s="45"/>
      <c r="CH422" s="45"/>
      <c r="CI422" s="45"/>
    </row>
    <row r="423" spans="76:87">
      <c r="BX423" s="45"/>
      <c r="BY423" s="45"/>
      <c r="BZ423" s="45"/>
      <c r="CA423" s="45"/>
      <c r="CB423" s="45"/>
      <c r="CC423" s="45"/>
      <c r="CD423" s="45"/>
      <c r="CE423" s="45"/>
      <c r="CF423" s="45"/>
      <c r="CG423" s="45"/>
      <c r="CH423" s="45"/>
      <c r="CI423" s="45"/>
    </row>
    <row r="424" spans="76:87">
      <c r="BX424" s="45"/>
      <c r="BY424" s="45"/>
      <c r="BZ424" s="45"/>
      <c r="CA424" s="45"/>
      <c r="CB424" s="45"/>
      <c r="CC424" s="45"/>
      <c r="CD424" s="45"/>
      <c r="CE424" s="45"/>
      <c r="CF424" s="45"/>
      <c r="CG424" s="45"/>
      <c r="CH424" s="45"/>
      <c r="CI424" s="45"/>
    </row>
    <row r="425" spans="76:87">
      <c r="BX425" s="45"/>
      <c r="BY425" s="45"/>
      <c r="BZ425" s="45"/>
      <c r="CA425" s="45"/>
      <c r="CB425" s="45"/>
      <c r="CC425" s="45"/>
      <c r="CD425" s="45"/>
      <c r="CE425" s="45"/>
      <c r="CF425" s="45"/>
      <c r="CG425" s="45"/>
      <c r="CH425" s="45"/>
      <c r="CI425" s="45"/>
    </row>
    <row r="426" spans="76:87">
      <c r="BX426" s="45"/>
      <c r="BY426" s="45"/>
      <c r="BZ426" s="45"/>
      <c r="CA426" s="45"/>
      <c r="CB426" s="45"/>
      <c r="CC426" s="45"/>
      <c r="CD426" s="45"/>
      <c r="CE426" s="45"/>
      <c r="CF426" s="45"/>
      <c r="CG426" s="45"/>
      <c r="CH426" s="45"/>
      <c r="CI426" s="45"/>
    </row>
    <row r="427" spans="76:87">
      <c r="BX427" s="45"/>
      <c r="BY427" s="45"/>
      <c r="BZ427" s="45"/>
      <c r="CA427" s="45"/>
      <c r="CB427" s="45"/>
      <c r="CC427" s="45"/>
      <c r="CD427" s="45"/>
      <c r="CE427" s="45"/>
      <c r="CF427" s="45"/>
      <c r="CG427" s="45"/>
      <c r="CH427" s="45"/>
      <c r="CI427" s="45"/>
    </row>
    <row r="428" spans="76:87">
      <c r="BX428" s="45"/>
      <c r="BY428" s="45"/>
      <c r="BZ428" s="45"/>
      <c r="CA428" s="45"/>
      <c r="CB428" s="45"/>
      <c r="CC428" s="45"/>
      <c r="CD428" s="45"/>
      <c r="CE428" s="45"/>
      <c r="CF428" s="45"/>
      <c r="CG428" s="45"/>
      <c r="CH428" s="45"/>
      <c r="CI428" s="45"/>
    </row>
    <row r="429" spans="76:87">
      <c r="BX429" s="45"/>
      <c r="BY429" s="45"/>
      <c r="BZ429" s="45"/>
      <c r="CA429" s="45"/>
      <c r="CB429" s="45"/>
      <c r="CC429" s="45"/>
      <c r="CD429" s="45"/>
      <c r="CE429" s="45"/>
      <c r="CF429" s="45"/>
      <c r="CG429" s="45"/>
      <c r="CH429" s="45"/>
      <c r="CI429" s="45"/>
    </row>
    <row r="430" spans="76:87">
      <c r="BX430" s="45"/>
      <c r="BY430" s="45"/>
      <c r="BZ430" s="45"/>
      <c r="CA430" s="45"/>
      <c r="CB430" s="45"/>
      <c r="CC430" s="45"/>
      <c r="CD430" s="45"/>
      <c r="CE430" s="45"/>
      <c r="CF430" s="45"/>
      <c r="CG430" s="45"/>
      <c r="CH430" s="45"/>
      <c r="CI430" s="45"/>
    </row>
    <row r="431" spans="76:87">
      <c r="BX431" s="45"/>
      <c r="BY431" s="45"/>
      <c r="BZ431" s="45"/>
      <c r="CA431" s="45"/>
      <c r="CB431" s="45"/>
      <c r="CC431" s="45"/>
      <c r="CD431" s="45"/>
      <c r="CE431" s="45"/>
      <c r="CF431" s="45"/>
      <c r="CG431" s="45"/>
      <c r="CH431" s="45"/>
      <c r="CI431" s="45"/>
    </row>
    <row r="432" spans="76:87">
      <c r="BX432" s="45"/>
      <c r="BY432" s="45"/>
      <c r="BZ432" s="45"/>
      <c r="CA432" s="45"/>
      <c r="CB432" s="45"/>
      <c r="CC432" s="45"/>
      <c r="CD432" s="45"/>
      <c r="CE432" s="45"/>
      <c r="CF432" s="45"/>
      <c r="CG432" s="45"/>
      <c r="CH432" s="45"/>
      <c r="CI432" s="45"/>
    </row>
    <row r="433" spans="76:87">
      <c r="BX433" s="45"/>
      <c r="BY433" s="45"/>
      <c r="BZ433" s="45"/>
      <c r="CA433" s="45"/>
      <c r="CB433" s="45"/>
      <c r="CC433" s="45"/>
      <c r="CD433" s="45"/>
      <c r="CE433" s="45"/>
      <c r="CF433" s="45"/>
      <c r="CG433" s="45"/>
      <c r="CH433" s="45"/>
      <c r="CI433" s="45"/>
    </row>
    <row r="434" spans="76:87">
      <c r="BX434" s="45"/>
      <c r="BY434" s="45"/>
      <c r="BZ434" s="45"/>
      <c r="CA434" s="45"/>
      <c r="CB434" s="45"/>
      <c r="CC434" s="45"/>
      <c r="CD434" s="45"/>
      <c r="CE434" s="45"/>
      <c r="CF434" s="45"/>
      <c r="CG434" s="45"/>
      <c r="CH434" s="45"/>
      <c r="CI434" s="45"/>
    </row>
    <row r="435" spans="76:87">
      <c r="BX435" s="45"/>
      <c r="BY435" s="45"/>
      <c r="BZ435" s="45"/>
      <c r="CA435" s="45"/>
      <c r="CB435" s="45"/>
      <c r="CC435" s="45"/>
      <c r="CD435" s="45"/>
      <c r="CE435" s="45"/>
      <c r="CF435" s="45"/>
      <c r="CG435" s="45"/>
      <c r="CH435" s="45"/>
      <c r="CI435" s="45"/>
    </row>
    <row r="436" spans="76:87">
      <c r="BX436" s="45"/>
      <c r="BY436" s="45"/>
      <c r="BZ436" s="45"/>
      <c r="CA436" s="45"/>
      <c r="CB436" s="45"/>
      <c r="CC436" s="45"/>
      <c r="CD436" s="45"/>
      <c r="CE436" s="45"/>
      <c r="CF436" s="45"/>
      <c r="CG436" s="45"/>
      <c r="CH436" s="45"/>
      <c r="CI436" s="45"/>
    </row>
    <row r="437" spans="76:87">
      <c r="BX437" s="45"/>
      <c r="BY437" s="45"/>
      <c r="BZ437" s="45"/>
      <c r="CA437" s="45"/>
      <c r="CB437" s="45"/>
      <c r="CC437" s="45"/>
      <c r="CD437" s="45"/>
      <c r="CE437" s="45"/>
      <c r="CF437" s="45"/>
      <c r="CG437" s="45"/>
      <c r="CH437" s="45"/>
      <c r="CI437" s="45"/>
    </row>
    <row r="438" spans="76:87">
      <c r="BX438" s="45"/>
      <c r="BY438" s="45"/>
      <c r="BZ438" s="45"/>
      <c r="CA438" s="45"/>
      <c r="CB438" s="45"/>
      <c r="CC438" s="45"/>
      <c r="CD438" s="45"/>
      <c r="CE438" s="45"/>
      <c r="CF438" s="45"/>
      <c r="CG438" s="45"/>
      <c r="CH438" s="45"/>
      <c r="CI438" s="45"/>
    </row>
    <row r="439" spans="76:87">
      <c r="BX439" s="45"/>
      <c r="BY439" s="45"/>
      <c r="BZ439" s="45"/>
      <c r="CA439" s="45"/>
      <c r="CB439" s="45"/>
      <c r="CC439" s="45"/>
      <c r="CD439" s="45"/>
      <c r="CE439" s="45"/>
      <c r="CF439" s="45"/>
      <c r="CG439" s="45"/>
      <c r="CH439" s="45"/>
      <c r="CI439" s="45"/>
    </row>
    <row r="440" spans="76:87">
      <c r="BX440" s="45"/>
      <c r="BY440" s="45"/>
      <c r="BZ440" s="45"/>
      <c r="CA440" s="45"/>
      <c r="CB440" s="45"/>
      <c r="CC440" s="45"/>
      <c r="CD440" s="45"/>
      <c r="CE440" s="45"/>
      <c r="CF440" s="45"/>
      <c r="CG440" s="45"/>
      <c r="CH440" s="45"/>
      <c r="CI440" s="45"/>
    </row>
    <row r="441" spans="76:87">
      <c r="BX441" s="45"/>
      <c r="BY441" s="45"/>
      <c r="BZ441" s="45"/>
      <c r="CA441" s="45"/>
      <c r="CB441" s="45"/>
      <c r="CC441" s="45"/>
      <c r="CD441" s="45"/>
      <c r="CE441" s="45"/>
      <c r="CF441" s="45"/>
      <c r="CG441" s="45"/>
      <c r="CH441" s="45"/>
      <c r="CI441" s="45"/>
    </row>
    <row r="442" spans="76:87">
      <c r="BX442" s="45"/>
      <c r="BY442" s="45"/>
      <c r="BZ442" s="45"/>
      <c r="CA442" s="45"/>
      <c r="CB442" s="45"/>
      <c r="CC442" s="45"/>
      <c r="CD442" s="45"/>
      <c r="CE442" s="45"/>
      <c r="CF442" s="45"/>
      <c r="CG442" s="45"/>
      <c r="CH442" s="45"/>
      <c r="CI442" s="45"/>
    </row>
    <row r="443" spans="76:87">
      <c r="BX443" s="45"/>
      <c r="BY443" s="45"/>
      <c r="BZ443" s="45"/>
      <c r="CA443" s="45"/>
      <c r="CB443" s="45"/>
      <c r="CC443" s="45"/>
      <c r="CD443" s="45"/>
      <c r="CE443" s="45"/>
      <c r="CF443" s="45"/>
      <c r="CG443" s="45"/>
      <c r="CH443" s="45"/>
      <c r="CI443" s="45"/>
    </row>
    <row r="444" spans="76:87">
      <c r="BX444" s="45"/>
      <c r="BY444" s="45"/>
      <c r="BZ444" s="45"/>
      <c r="CA444" s="45"/>
      <c r="CB444" s="45"/>
      <c r="CC444" s="45"/>
      <c r="CD444" s="45"/>
      <c r="CE444" s="45"/>
      <c r="CF444" s="45"/>
      <c r="CG444" s="45"/>
      <c r="CH444" s="45"/>
      <c r="CI444" s="45"/>
    </row>
    <row r="445" spans="76:87">
      <c r="BX445" s="45"/>
      <c r="BY445" s="45"/>
      <c r="BZ445" s="45"/>
      <c r="CA445" s="45"/>
      <c r="CB445" s="45"/>
      <c r="CC445" s="45"/>
      <c r="CD445" s="45"/>
      <c r="CE445" s="45"/>
      <c r="CF445" s="45"/>
      <c r="CG445" s="45"/>
      <c r="CH445" s="45"/>
      <c r="CI445" s="45"/>
    </row>
    <row r="446" spans="76:87">
      <c r="BX446" s="45"/>
      <c r="BY446" s="45"/>
      <c r="BZ446" s="45"/>
      <c r="CA446" s="45"/>
      <c r="CB446" s="45"/>
      <c r="CC446" s="45"/>
      <c r="CD446" s="45"/>
      <c r="CE446" s="45"/>
      <c r="CF446" s="45"/>
      <c r="CG446" s="45"/>
      <c r="CH446" s="45"/>
      <c r="CI446" s="45"/>
    </row>
    <row r="447" spans="76:87">
      <c r="BX447" s="45"/>
      <c r="BY447" s="45"/>
      <c r="BZ447" s="45"/>
      <c r="CA447" s="45"/>
      <c r="CB447" s="45"/>
      <c r="CC447" s="45"/>
      <c r="CD447" s="45"/>
      <c r="CE447" s="45"/>
      <c r="CF447" s="45"/>
      <c r="CG447" s="45"/>
      <c r="CH447" s="45"/>
      <c r="CI447" s="45"/>
    </row>
    <row r="448" spans="76:87">
      <c r="BX448" s="45"/>
      <c r="BY448" s="45"/>
      <c r="BZ448" s="45"/>
      <c r="CA448" s="45"/>
      <c r="CB448" s="45"/>
      <c r="CC448" s="45"/>
      <c r="CD448" s="45"/>
      <c r="CE448" s="45"/>
      <c r="CF448" s="45"/>
      <c r="CG448" s="45"/>
      <c r="CH448" s="45"/>
      <c r="CI448" s="45"/>
    </row>
    <row r="449" spans="76:87">
      <c r="BX449" s="45"/>
      <c r="BY449" s="45"/>
      <c r="BZ449" s="45"/>
      <c r="CA449" s="45"/>
      <c r="CB449" s="45"/>
      <c r="CC449" s="45"/>
      <c r="CD449" s="45"/>
      <c r="CE449" s="45"/>
      <c r="CF449" s="45"/>
      <c r="CG449" s="45"/>
      <c r="CH449" s="45"/>
      <c r="CI449" s="45"/>
    </row>
    <row r="450" spans="76:87">
      <c r="BX450" s="45"/>
      <c r="BY450" s="45"/>
      <c r="BZ450" s="45"/>
      <c r="CA450" s="45"/>
      <c r="CB450" s="45"/>
      <c r="CC450" s="45"/>
      <c r="CD450" s="45"/>
      <c r="CE450" s="45"/>
      <c r="CF450" s="45"/>
      <c r="CG450" s="45"/>
      <c r="CH450" s="45"/>
      <c r="CI450" s="45"/>
    </row>
    <row r="451" spans="76:87">
      <c r="BX451" s="45"/>
      <c r="BY451" s="45"/>
      <c r="BZ451" s="45"/>
      <c r="CA451" s="45"/>
      <c r="CB451" s="45"/>
      <c r="CC451" s="45"/>
      <c r="CD451" s="45"/>
      <c r="CE451" s="45"/>
      <c r="CF451" s="45"/>
      <c r="CG451" s="45"/>
      <c r="CH451" s="45"/>
      <c r="CI451" s="45"/>
    </row>
    <row r="452" spans="76:87">
      <c r="BX452" s="45"/>
      <c r="BY452" s="45"/>
      <c r="BZ452" s="45"/>
      <c r="CA452" s="45"/>
      <c r="CB452" s="45"/>
      <c r="CC452" s="45"/>
      <c r="CD452" s="45"/>
      <c r="CE452" s="45"/>
      <c r="CF452" s="45"/>
      <c r="CG452" s="45"/>
      <c r="CH452" s="45"/>
      <c r="CI452" s="45"/>
    </row>
    <row r="453" spans="76:87">
      <c r="BX453" s="45"/>
      <c r="BY453" s="45"/>
      <c r="BZ453" s="45"/>
      <c r="CA453" s="45"/>
      <c r="CB453" s="45"/>
      <c r="CC453" s="45"/>
      <c r="CD453" s="45"/>
      <c r="CE453" s="45"/>
      <c r="CF453" s="45"/>
      <c r="CG453" s="45"/>
      <c r="CH453" s="45"/>
      <c r="CI453" s="45"/>
    </row>
    <row r="454" spans="76:87">
      <c r="BX454" s="45"/>
      <c r="BY454" s="45"/>
      <c r="BZ454" s="45"/>
      <c r="CA454" s="45"/>
      <c r="CB454" s="45"/>
      <c r="CC454" s="45"/>
      <c r="CD454" s="45"/>
      <c r="CE454" s="45"/>
      <c r="CF454" s="45"/>
      <c r="CG454" s="45"/>
      <c r="CH454" s="45"/>
      <c r="CI454" s="45"/>
    </row>
    <row r="455" spans="76:87">
      <c r="BX455" s="45"/>
      <c r="BY455" s="45"/>
      <c r="BZ455" s="45"/>
      <c r="CA455" s="45"/>
      <c r="CB455" s="45"/>
      <c r="CC455" s="45"/>
      <c r="CD455" s="45"/>
      <c r="CE455" s="45"/>
      <c r="CF455" s="45"/>
      <c r="CG455" s="45"/>
      <c r="CH455" s="45"/>
      <c r="CI455" s="45"/>
    </row>
    <row r="456" spans="76:87">
      <c r="BX456" s="45"/>
      <c r="BY456" s="45"/>
      <c r="BZ456" s="45"/>
      <c r="CA456" s="45"/>
      <c r="CB456" s="45"/>
      <c r="CC456" s="45"/>
      <c r="CD456" s="45"/>
      <c r="CE456" s="45"/>
      <c r="CF456" s="45"/>
      <c r="CG456" s="45"/>
      <c r="CH456" s="45"/>
      <c r="CI456" s="45"/>
    </row>
    <row r="457" spans="76:87">
      <c r="BX457" s="45"/>
      <c r="BY457" s="45"/>
      <c r="BZ457" s="45"/>
      <c r="CA457" s="45"/>
      <c r="CB457" s="45"/>
      <c r="CC457" s="45"/>
      <c r="CD457" s="45"/>
      <c r="CE457" s="45"/>
      <c r="CF457" s="45"/>
      <c r="CG457" s="45"/>
      <c r="CH457" s="45"/>
      <c r="CI457" s="45"/>
    </row>
    <row r="458" spans="76:87">
      <c r="BX458" s="45"/>
      <c r="BY458" s="45"/>
      <c r="BZ458" s="45"/>
      <c r="CA458" s="45"/>
      <c r="CB458" s="45"/>
      <c r="CC458" s="45"/>
      <c r="CD458" s="45"/>
      <c r="CE458" s="45"/>
      <c r="CF458" s="45"/>
      <c r="CG458" s="45"/>
      <c r="CH458" s="45"/>
      <c r="CI458" s="45"/>
    </row>
    <row r="459" spans="76:87">
      <c r="BX459" s="45"/>
      <c r="BY459" s="45"/>
      <c r="BZ459" s="45"/>
      <c r="CA459" s="45"/>
      <c r="CB459" s="45"/>
      <c r="CC459" s="45"/>
      <c r="CD459" s="45"/>
      <c r="CE459" s="45"/>
      <c r="CF459" s="45"/>
      <c r="CG459" s="45"/>
      <c r="CH459" s="45"/>
      <c r="CI459" s="45"/>
    </row>
    <row r="460" spans="76:87">
      <c r="BX460" s="45"/>
      <c r="BY460" s="45"/>
      <c r="BZ460" s="45"/>
      <c r="CA460" s="45"/>
      <c r="CB460" s="45"/>
      <c r="CC460" s="45"/>
      <c r="CD460" s="45"/>
      <c r="CE460" s="45"/>
      <c r="CF460" s="45"/>
      <c r="CG460" s="45"/>
      <c r="CH460" s="45"/>
      <c r="CI460" s="45"/>
    </row>
    <row r="461" spans="76:87">
      <c r="BX461" s="45"/>
      <c r="BY461" s="45"/>
      <c r="BZ461" s="45"/>
      <c r="CA461" s="45"/>
      <c r="CB461" s="45"/>
      <c r="CC461" s="45"/>
      <c r="CD461" s="45"/>
      <c r="CE461" s="45"/>
      <c r="CF461" s="45"/>
      <c r="CG461" s="45"/>
      <c r="CH461" s="45"/>
      <c r="CI461" s="45"/>
    </row>
    <row r="462" spans="76:87">
      <c r="BX462" s="45"/>
      <c r="BY462" s="45"/>
      <c r="BZ462" s="45"/>
      <c r="CA462" s="45"/>
      <c r="CB462" s="45"/>
      <c r="CC462" s="45"/>
      <c r="CD462" s="45"/>
      <c r="CE462" s="45"/>
      <c r="CF462" s="45"/>
      <c r="CG462" s="45"/>
      <c r="CH462" s="45"/>
      <c r="CI462" s="45"/>
    </row>
    <row r="463" spans="76:87">
      <c r="BX463" s="45"/>
      <c r="BY463" s="45"/>
      <c r="BZ463" s="45"/>
      <c r="CA463" s="45"/>
      <c r="CB463" s="45"/>
      <c r="CC463" s="45"/>
      <c r="CD463" s="45"/>
      <c r="CE463" s="45"/>
      <c r="CF463" s="45"/>
      <c r="CG463" s="45"/>
      <c r="CH463" s="45"/>
      <c r="CI463" s="45"/>
    </row>
    <row r="464" spans="76:87">
      <c r="BX464" s="45"/>
      <c r="BY464" s="45"/>
      <c r="BZ464" s="45"/>
      <c r="CA464" s="45"/>
      <c r="CB464" s="45"/>
      <c r="CC464" s="45"/>
      <c r="CD464" s="45"/>
      <c r="CE464" s="45"/>
      <c r="CF464" s="45"/>
      <c r="CG464" s="45"/>
      <c r="CH464" s="45"/>
      <c r="CI464" s="45"/>
    </row>
    <row r="465" spans="76:87">
      <c r="BX465" s="45"/>
      <c r="BY465" s="45"/>
      <c r="BZ465" s="45"/>
      <c r="CA465" s="45"/>
      <c r="CB465" s="45"/>
      <c r="CC465" s="45"/>
      <c r="CD465" s="45"/>
      <c r="CE465" s="45"/>
      <c r="CF465" s="45"/>
      <c r="CG465" s="45"/>
      <c r="CH465" s="45"/>
      <c r="CI465" s="45"/>
    </row>
    <row r="466" spans="76:87">
      <c r="BX466" s="45"/>
      <c r="BY466" s="45"/>
      <c r="BZ466" s="45"/>
      <c r="CA466" s="45"/>
      <c r="CB466" s="45"/>
      <c r="CC466" s="45"/>
      <c r="CD466" s="45"/>
      <c r="CE466" s="45"/>
      <c r="CF466" s="45"/>
      <c r="CG466" s="45"/>
      <c r="CH466" s="45"/>
      <c r="CI466" s="45"/>
    </row>
    <row r="467" spans="76:87">
      <c r="BX467" s="45"/>
      <c r="BY467" s="45"/>
      <c r="BZ467" s="45"/>
      <c r="CA467" s="45"/>
      <c r="CB467" s="45"/>
      <c r="CC467" s="45"/>
      <c r="CD467" s="45"/>
      <c r="CE467" s="45"/>
      <c r="CF467" s="45"/>
      <c r="CG467" s="45"/>
      <c r="CH467" s="45"/>
      <c r="CI467" s="45"/>
    </row>
    <row r="468" spans="76:87">
      <c r="BX468" s="45"/>
      <c r="BY468" s="45"/>
      <c r="BZ468" s="45"/>
      <c r="CA468" s="45"/>
      <c r="CB468" s="45"/>
      <c r="CC468" s="45"/>
      <c r="CD468" s="45"/>
      <c r="CE468" s="45"/>
      <c r="CF468" s="45"/>
      <c r="CG468" s="45"/>
      <c r="CH468" s="45"/>
      <c r="CI468" s="45"/>
    </row>
    <row r="469" spans="76:87">
      <c r="BX469" s="45"/>
      <c r="BY469" s="45"/>
      <c r="BZ469" s="45"/>
      <c r="CA469" s="45"/>
      <c r="CB469" s="45"/>
      <c r="CC469" s="45"/>
      <c r="CD469" s="45"/>
      <c r="CE469" s="45"/>
      <c r="CF469" s="45"/>
      <c r="CG469" s="45"/>
      <c r="CH469" s="45"/>
      <c r="CI469" s="45"/>
    </row>
    <row r="470" spans="76:87">
      <c r="BX470" s="45"/>
      <c r="BY470" s="45"/>
      <c r="BZ470" s="45"/>
      <c r="CA470" s="45"/>
      <c r="CB470" s="45"/>
      <c r="CC470" s="45"/>
      <c r="CD470" s="45"/>
      <c r="CE470" s="45"/>
      <c r="CF470" s="45"/>
      <c r="CG470" s="45"/>
      <c r="CH470" s="45"/>
      <c r="CI470" s="45"/>
    </row>
    <row r="471" spans="76:87">
      <c r="BX471" s="45"/>
      <c r="BY471" s="45"/>
      <c r="BZ471" s="45"/>
      <c r="CA471" s="45"/>
      <c r="CB471" s="45"/>
      <c r="CC471" s="45"/>
      <c r="CD471" s="45"/>
      <c r="CE471" s="45"/>
      <c r="CF471" s="45"/>
      <c r="CG471" s="45"/>
      <c r="CH471" s="45"/>
      <c r="CI471" s="45"/>
    </row>
    <row r="472" spans="76:87">
      <c r="BX472" s="45"/>
      <c r="BY472" s="45"/>
      <c r="BZ472" s="45"/>
      <c r="CA472" s="45"/>
      <c r="CB472" s="45"/>
      <c r="CC472" s="45"/>
      <c r="CD472" s="45"/>
      <c r="CE472" s="45"/>
      <c r="CF472" s="45"/>
      <c r="CG472" s="45"/>
      <c r="CH472" s="45"/>
      <c r="CI472" s="45"/>
    </row>
    <row r="473" spans="76:87">
      <c r="BX473" s="45"/>
      <c r="BY473" s="45"/>
      <c r="BZ473" s="45"/>
      <c r="CA473" s="45"/>
      <c r="CB473" s="45"/>
      <c r="CC473" s="45"/>
      <c r="CD473" s="45"/>
      <c r="CE473" s="45"/>
      <c r="CF473" s="45"/>
      <c r="CG473" s="45"/>
      <c r="CH473" s="45"/>
      <c r="CI473" s="45"/>
    </row>
    <row r="474" spans="76:87">
      <c r="BX474" s="45"/>
      <c r="BY474" s="45"/>
      <c r="BZ474" s="45"/>
      <c r="CA474" s="45"/>
      <c r="CB474" s="45"/>
      <c r="CC474" s="45"/>
      <c r="CD474" s="45"/>
      <c r="CE474" s="45"/>
      <c r="CF474" s="45"/>
      <c r="CG474" s="45"/>
      <c r="CH474" s="45"/>
      <c r="CI474" s="45"/>
    </row>
    <row r="475" spans="76:87">
      <c r="BX475" s="45"/>
      <c r="BY475" s="45"/>
      <c r="BZ475" s="45"/>
      <c r="CA475" s="45"/>
      <c r="CB475" s="45"/>
      <c r="CC475" s="45"/>
      <c r="CD475" s="45"/>
      <c r="CE475" s="45"/>
      <c r="CF475" s="45"/>
      <c r="CG475" s="45"/>
      <c r="CH475" s="45"/>
      <c r="CI475" s="45"/>
    </row>
    <row r="476" spans="76:87">
      <c r="BX476" s="45"/>
      <c r="BY476" s="45"/>
      <c r="BZ476" s="45"/>
      <c r="CA476" s="45"/>
      <c r="CB476" s="45"/>
      <c r="CC476" s="45"/>
      <c r="CD476" s="45"/>
      <c r="CE476" s="45"/>
      <c r="CF476" s="45"/>
      <c r="CG476" s="45"/>
      <c r="CH476" s="45"/>
      <c r="CI476" s="45"/>
    </row>
    <row r="477" spans="76:87">
      <c r="BX477" s="45"/>
      <c r="BY477" s="45"/>
      <c r="BZ477" s="45"/>
      <c r="CA477" s="45"/>
      <c r="CB477" s="45"/>
      <c r="CC477" s="45"/>
      <c r="CD477" s="45"/>
      <c r="CE477" s="45"/>
      <c r="CF477" s="45"/>
      <c r="CG477" s="45"/>
      <c r="CH477" s="45"/>
      <c r="CI477" s="45"/>
    </row>
    <row r="478" spans="76:87">
      <c r="BX478" s="45"/>
      <c r="BY478" s="45"/>
      <c r="BZ478" s="45"/>
      <c r="CA478" s="45"/>
      <c r="CB478" s="45"/>
      <c r="CC478" s="45"/>
      <c r="CD478" s="45"/>
      <c r="CE478" s="45"/>
      <c r="CF478" s="45"/>
      <c r="CG478" s="45"/>
      <c r="CH478" s="45"/>
      <c r="CI478" s="45"/>
    </row>
    <row r="479" spans="76:87">
      <c r="BX479" s="45"/>
      <c r="BY479" s="45"/>
      <c r="BZ479" s="45"/>
      <c r="CA479" s="45"/>
      <c r="CB479" s="45"/>
      <c r="CC479" s="45"/>
      <c r="CD479" s="45"/>
      <c r="CE479" s="45"/>
      <c r="CF479" s="45"/>
      <c r="CG479" s="45"/>
      <c r="CH479" s="45"/>
      <c r="CI479" s="45"/>
    </row>
    <row r="480" spans="76:87">
      <c r="BX480" s="45"/>
      <c r="BY480" s="45"/>
      <c r="BZ480" s="45"/>
      <c r="CA480" s="45"/>
      <c r="CB480" s="45"/>
      <c r="CC480" s="45"/>
      <c r="CD480" s="45"/>
      <c r="CE480" s="45"/>
      <c r="CF480" s="45"/>
      <c r="CG480" s="45"/>
      <c r="CH480" s="45"/>
      <c r="CI480" s="45"/>
    </row>
    <row r="481" spans="76:87">
      <c r="BX481" s="45"/>
      <c r="BY481" s="45"/>
      <c r="BZ481" s="45"/>
      <c r="CA481" s="45"/>
      <c r="CB481" s="45"/>
      <c r="CC481" s="45"/>
      <c r="CD481" s="45"/>
      <c r="CE481" s="45"/>
      <c r="CF481" s="45"/>
      <c r="CG481" s="45"/>
      <c r="CH481" s="45"/>
      <c r="CI481" s="45"/>
    </row>
    <row r="482" spans="76:87">
      <c r="BX482" s="45"/>
      <c r="BY482" s="45"/>
      <c r="BZ482" s="45"/>
      <c r="CA482" s="45"/>
      <c r="CB482" s="45"/>
      <c r="CC482" s="45"/>
      <c r="CD482" s="45"/>
      <c r="CE482" s="45"/>
      <c r="CF482" s="45"/>
      <c r="CG482" s="45"/>
      <c r="CH482" s="45"/>
      <c r="CI482" s="45"/>
    </row>
    <row r="483" spans="76:87">
      <c r="BX483" s="45"/>
      <c r="BY483" s="45"/>
      <c r="BZ483" s="45"/>
      <c r="CA483" s="45"/>
      <c r="CB483" s="45"/>
      <c r="CC483" s="45"/>
      <c r="CD483" s="45"/>
      <c r="CE483" s="45"/>
      <c r="CF483" s="45"/>
      <c r="CG483" s="45"/>
      <c r="CH483" s="45"/>
      <c r="CI483" s="45"/>
    </row>
    <row r="484" spans="76:87">
      <c r="BX484" s="45"/>
      <c r="BY484" s="45"/>
      <c r="BZ484" s="45"/>
      <c r="CA484" s="45"/>
      <c r="CB484" s="45"/>
      <c r="CC484" s="45"/>
      <c r="CD484" s="45"/>
      <c r="CE484" s="45"/>
      <c r="CF484" s="45"/>
      <c r="CG484" s="45"/>
      <c r="CH484" s="45"/>
      <c r="CI484" s="45"/>
    </row>
    <row r="485" spans="76:87">
      <c r="BX485" s="45"/>
      <c r="BY485" s="45"/>
      <c r="BZ485" s="45"/>
      <c r="CA485" s="45"/>
      <c r="CB485" s="45"/>
      <c r="CC485" s="45"/>
      <c r="CD485" s="45"/>
      <c r="CE485" s="45"/>
      <c r="CF485" s="45"/>
      <c r="CG485" s="45"/>
      <c r="CH485" s="45"/>
      <c r="CI485" s="45"/>
    </row>
    <row r="486" spans="76:87">
      <c r="BX486" s="45"/>
      <c r="BY486" s="45"/>
      <c r="BZ486" s="45"/>
      <c r="CA486" s="45"/>
      <c r="CB486" s="45"/>
      <c r="CC486" s="45"/>
      <c r="CD486" s="45"/>
      <c r="CE486" s="45"/>
      <c r="CF486" s="45"/>
      <c r="CG486" s="45"/>
      <c r="CH486" s="45"/>
      <c r="CI486" s="45"/>
    </row>
    <row r="487" spans="76:87">
      <c r="BX487" s="45"/>
      <c r="BY487" s="45"/>
      <c r="BZ487" s="45"/>
      <c r="CA487" s="45"/>
      <c r="CB487" s="45"/>
      <c r="CC487" s="45"/>
      <c r="CD487" s="45"/>
      <c r="CE487" s="45"/>
      <c r="CF487" s="45"/>
      <c r="CG487" s="45"/>
      <c r="CH487" s="45"/>
      <c r="CI487" s="45"/>
    </row>
    <row r="488" spans="76:87">
      <c r="BX488" s="45"/>
      <c r="BY488" s="45"/>
      <c r="BZ488" s="45"/>
      <c r="CA488" s="45"/>
      <c r="CB488" s="45"/>
      <c r="CC488" s="45"/>
      <c r="CD488" s="45"/>
      <c r="CE488" s="45"/>
      <c r="CF488" s="45"/>
      <c r="CG488" s="45"/>
      <c r="CH488" s="45"/>
      <c r="CI488" s="45"/>
    </row>
    <row r="489" spans="76:87">
      <c r="BX489" s="45"/>
      <c r="BY489" s="45"/>
      <c r="BZ489" s="45"/>
      <c r="CA489" s="45"/>
      <c r="CB489" s="45"/>
      <c r="CC489" s="45"/>
      <c r="CD489" s="45"/>
      <c r="CE489" s="45"/>
      <c r="CF489" s="45"/>
      <c r="CG489" s="45"/>
      <c r="CH489" s="45"/>
      <c r="CI489" s="45"/>
    </row>
    <row r="490" spans="76:87">
      <c r="BX490" s="45"/>
      <c r="BY490" s="45"/>
      <c r="BZ490" s="45"/>
      <c r="CA490" s="45"/>
      <c r="CB490" s="45"/>
      <c r="CC490" s="45"/>
      <c r="CD490" s="45"/>
      <c r="CE490" s="45"/>
      <c r="CF490" s="45"/>
      <c r="CG490" s="45"/>
      <c r="CH490" s="45"/>
      <c r="CI490" s="45"/>
    </row>
    <row r="491" spans="76:87">
      <c r="BX491" s="45"/>
      <c r="BY491" s="45"/>
      <c r="BZ491" s="45"/>
      <c r="CA491" s="45"/>
      <c r="CB491" s="45"/>
      <c r="CC491" s="45"/>
      <c r="CD491" s="45"/>
      <c r="CE491" s="45"/>
      <c r="CF491" s="45"/>
      <c r="CG491" s="45"/>
      <c r="CH491" s="45"/>
      <c r="CI491" s="45"/>
    </row>
    <row r="492" spans="76:87">
      <c r="BX492" s="45"/>
      <c r="BY492" s="45"/>
      <c r="BZ492" s="45"/>
      <c r="CA492" s="45"/>
      <c r="CB492" s="45"/>
      <c r="CC492" s="45"/>
      <c r="CD492" s="45"/>
      <c r="CE492" s="45"/>
      <c r="CF492" s="45"/>
      <c r="CG492" s="45"/>
      <c r="CH492" s="45"/>
      <c r="CI492" s="45"/>
    </row>
    <row r="493" spans="76:87">
      <c r="BX493" s="45"/>
      <c r="BY493" s="45"/>
      <c r="BZ493" s="45"/>
      <c r="CA493" s="45"/>
      <c r="CB493" s="45"/>
      <c r="CC493" s="45"/>
      <c r="CD493" s="45"/>
      <c r="CE493" s="45"/>
      <c r="CF493" s="45"/>
      <c r="CG493" s="45"/>
      <c r="CH493" s="45"/>
      <c r="CI493" s="45"/>
    </row>
    <row r="494" spans="76:87">
      <c r="BX494" s="45"/>
      <c r="BY494" s="45"/>
      <c r="BZ494" s="45"/>
      <c r="CA494" s="45"/>
      <c r="CB494" s="45"/>
      <c r="CC494" s="45"/>
      <c r="CD494" s="45"/>
      <c r="CE494" s="45"/>
      <c r="CF494" s="45"/>
      <c r="CG494" s="45"/>
      <c r="CH494" s="45"/>
      <c r="CI494" s="45"/>
    </row>
    <row r="495" spans="76:87">
      <c r="BX495" s="45"/>
      <c r="BY495" s="45"/>
      <c r="BZ495" s="45"/>
      <c r="CA495" s="45"/>
      <c r="CB495" s="45"/>
      <c r="CC495" s="45"/>
      <c r="CD495" s="45"/>
      <c r="CE495" s="45"/>
      <c r="CF495" s="45"/>
      <c r="CG495" s="45"/>
      <c r="CH495" s="45"/>
      <c r="CI495" s="45"/>
    </row>
    <row r="496" spans="76:87">
      <c r="BX496" s="45"/>
      <c r="BY496" s="45"/>
      <c r="BZ496" s="45"/>
      <c r="CA496" s="45"/>
      <c r="CB496" s="45"/>
      <c r="CC496" s="45"/>
      <c r="CD496" s="45"/>
      <c r="CE496" s="45"/>
      <c r="CF496" s="45"/>
      <c r="CG496" s="45"/>
      <c r="CH496" s="45"/>
      <c r="CI496" s="45"/>
    </row>
    <row r="497" spans="76:87">
      <c r="BX497" s="45"/>
      <c r="BY497" s="45"/>
      <c r="BZ497" s="45"/>
      <c r="CA497" s="45"/>
      <c r="CB497" s="45"/>
      <c r="CC497" s="45"/>
      <c r="CD497" s="45"/>
      <c r="CE497" s="45"/>
      <c r="CF497" s="45"/>
      <c r="CG497" s="45"/>
      <c r="CH497" s="45"/>
      <c r="CI497" s="45"/>
    </row>
    <row r="498" spans="76:87">
      <c r="BX498" s="45"/>
      <c r="BY498" s="45"/>
      <c r="BZ498" s="45"/>
      <c r="CA498" s="45"/>
      <c r="CB498" s="45"/>
      <c r="CC498" s="45"/>
      <c r="CD498" s="45"/>
      <c r="CE498" s="45"/>
      <c r="CF498" s="45"/>
      <c r="CG498" s="45"/>
      <c r="CH498" s="45"/>
      <c r="CI498" s="45"/>
    </row>
    <row r="499" spans="76:87">
      <c r="BX499" s="45"/>
      <c r="BY499" s="45"/>
      <c r="BZ499" s="45"/>
      <c r="CA499" s="45"/>
      <c r="CB499" s="45"/>
      <c r="CC499" s="45"/>
      <c r="CD499" s="45"/>
      <c r="CE499" s="45"/>
      <c r="CF499" s="45"/>
      <c r="CG499" s="45"/>
      <c r="CH499" s="45"/>
      <c r="CI499" s="45"/>
    </row>
    <row r="500" spans="76:87">
      <c r="BX500" s="45"/>
      <c r="BY500" s="45"/>
      <c r="BZ500" s="45"/>
      <c r="CA500" s="45"/>
      <c r="CB500" s="45"/>
      <c r="CC500" s="45"/>
      <c r="CD500" s="45"/>
      <c r="CE500" s="45"/>
      <c r="CF500" s="45"/>
      <c r="CG500" s="45"/>
      <c r="CH500" s="45"/>
      <c r="CI500" s="45"/>
    </row>
    <row r="501" spans="76:87">
      <c r="BX501" s="45"/>
      <c r="BY501" s="45"/>
      <c r="BZ501" s="45"/>
      <c r="CA501" s="45"/>
      <c r="CB501" s="45"/>
      <c r="CC501" s="45"/>
      <c r="CD501" s="45"/>
      <c r="CE501" s="45"/>
      <c r="CF501" s="45"/>
      <c r="CG501" s="45"/>
      <c r="CH501" s="45"/>
      <c r="CI501" s="45"/>
    </row>
    <row r="502" spans="76:87">
      <c r="BX502" s="45"/>
      <c r="BY502" s="45"/>
      <c r="BZ502" s="45"/>
      <c r="CA502" s="45"/>
      <c r="CB502" s="45"/>
      <c r="CC502" s="45"/>
      <c r="CD502" s="45"/>
      <c r="CE502" s="45"/>
      <c r="CF502" s="45"/>
      <c r="CG502" s="45"/>
      <c r="CH502" s="45"/>
      <c r="CI502" s="45"/>
    </row>
    <row r="503" spans="76:87">
      <c r="BX503" s="45"/>
      <c r="BY503" s="45"/>
      <c r="BZ503" s="45"/>
      <c r="CA503" s="45"/>
      <c r="CB503" s="45"/>
      <c r="CC503" s="45"/>
      <c r="CD503" s="45"/>
      <c r="CE503" s="45"/>
      <c r="CF503" s="45"/>
      <c r="CG503" s="45"/>
      <c r="CH503" s="45"/>
      <c r="CI503" s="45"/>
    </row>
    <row r="504" spans="76:87">
      <c r="BX504" s="45"/>
      <c r="BY504" s="45"/>
      <c r="BZ504" s="45"/>
      <c r="CA504" s="45"/>
      <c r="CB504" s="45"/>
      <c r="CC504" s="45"/>
      <c r="CD504" s="45"/>
      <c r="CE504" s="45"/>
      <c r="CF504" s="45"/>
      <c r="CG504" s="45"/>
      <c r="CH504" s="45"/>
      <c r="CI504" s="45"/>
    </row>
    <row r="505" spans="76:87">
      <c r="BX505" s="45"/>
      <c r="BY505" s="45"/>
      <c r="BZ505" s="45"/>
      <c r="CA505" s="45"/>
      <c r="CB505" s="45"/>
      <c r="CC505" s="45"/>
      <c r="CD505" s="45"/>
      <c r="CE505" s="45"/>
      <c r="CF505" s="45"/>
      <c r="CG505" s="45"/>
      <c r="CH505" s="45"/>
      <c r="CI505" s="45"/>
    </row>
    <row r="506" spans="76:87">
      <c r="BX506" s="45"/>
      <c r="BY506" s="45"/>
      <c r="BZ506" s="45"/>
      <c r="CA506" s="45"/>
      <c r="CB506" s="45"/>
      <c r="CC506" s="45"/>
      <c r="CD506" s="45"/>
      <c r="CE506" s="45"/>
      <c r="CF506" s="45"/>
      <c r="CG506" s="45"/>
      <c r="CH506" s="45"/>
      <c r="CI506" s="45"/>
    </row>
    <row r="507" spans="76:87">
      <c r="BX507" s="45"/>
      <c r="BY507" s="45"/>
      <c r="BZ507" s="45"/>
      <c r="CA507" s="45"/>
      <c r="CB507" s="45"/>
      <c r="CC507" s="45"/>
      <c r="CD507" s="45"/>
      <c r="CE507" s="45"/>
      <c r="CF507" s="45"/>
      <c r="CG507" s="45"/>
      <c r="CH507" s="45"/>
      <c r="CI507" s="45"/>
    </row>
    <row r="508" spans="76:87">
      <c r="BX508" s="45"/>
      <c r="BY508" s="45"/>
      <c r="BZ508" s="45"/>
      <c r="CA508" s="45"/>
      <c r="CB508" s="45"/>
      <c r="CC508" s="45"/>
      <c r="CD508" s="45"/>
      <c r="CE508" s="45"/>
      <c r="CF508" s="45"/>
      <c r="CG508" s="45"/>
      <c r="CH508" s="45"/>
      <c r="CI508" s="45"/>
    </row>
    <row r="509" spans="76:87">
      <c r="BX509" s="45"/>
      <c r="BY509" s="45"/>
      <c r="BZ509" s="45"/>
      <c r="CA509" s="45"/>
      <c r="CB509" s="45"/>
      <c r="CC509" s="45"/>
      <c r="CD509" s="45"/>
      <c r="CE509" s="45"/>
      <c r="CF509" s="45"/>
      <c r="CG509" s="45"/>
      <c r="CH509" s="45"/>
      <c r="CI509" s="45"/>
    </row>
    <row r="510" spans="76:87">
      <c r="BX510" s="45"/>
      <c r="BY510" s="45"/>
      <c r="BZ510" s="45"/>
      <c r="CA510" s="45"/>
      <c r="CB510" s="45"/>
      <c r="CC510" s="45"/>
      <c r="CD510" s="45"/>
      <c r="CE510" s="45"/>
      <c r="CF510" s="45"/>
      <c r="CG510" s="45"/>
      <c r="CH510" s="45"/>
      <c r="CI510" s="45"/>
    </row>
    <row r="511" spans="76:87">
      <c r="BX511" s="45"/>
      <c r="BY511" s="45"/>
      <c r="BZ511" s="45"/>
      <c r="CA511" s="45"/>
      <c r="CB511" s="45"/>
      <c r="CC511" s="45"/>
      <c r="CD511" s="45"/>
      <c r="CE511" s="45"/>
      <c r="CF511" s="45"/>
      <c r="CG511" s="45"/>
      <c r="CH511" s="45"/>
      <c r="CI511" s="45"/>
    </row>
    <row r="512" spans="76:87">
      <c r="BX512" s="45"/>
      <c r="BY512" s="45"/>
      <c r="BZ512" s="45"/>
      <c r="CA512" s="45"/>
      <c r="CB512" s="45"/>
      <c r="CC512" s="45"/>
      <c r="CD512" s="45"/>
      <c r="CE512" s="45"/>
      <c r="CF512" s="45"/>
      <c r="CG512" s="45"/>
      <c r="CH512" s="45"/>
      <c r="CI512" s="45"/>
    </row>
    <row r="513" spans="76:87">
      <c r="BX513" s="45"/>
      <c r="BY513" s="45"/>
      <c r="BZ513" s="45"/>
      <c r="CA513" s="45"/>
      <c r="CB513" s="45"/>
      <c r="CC513" s="45"/>
      <c r="CD513" s="45"/>
      <c r="CE513" s="45"/>
      <c r="CF513" s="45"/>
      <c r="CG513" s="45"/>
      <c r="CH513" s="45"/>
      <c r="CI513" s="45"/>
    </row>
    <row r="514" spans="76:87">
      <c r="BX514" s="45"/>
      <c r="BY514" s="45"/>
      <c r="BZ514" s="45"/>
      <c r="CA514" s="45"/>
      <c r="CB514" s="45"/>
      <c r="CC514" s="45"/>
      <c r="CD514" s="45"/>
      <c r="CE514" s="45"/>
      <c r="CF514" s="45"/>
      <c r="CG514" s="45"/>
      <c r="CH514" s="45"/>
      <c r="CI514" s="45"/>
    </row>
    <row r="515" spans="76:87">
      <c r="BX515" s="45"/>
      <c r="BY515" s="45"/>
      <c r="BZ515" s="45"/>
      <c r="CA515" s="45"/>
      <c r="CB515" s="45"/>
      <c r="CC515" s="45"/>
      <c r="CD515" s="45"/>
      <c r="CE515" s="45"/>
      <c r="CF515" s="45"/>
      <c r="CG515" s="45"/>
      <c r="CH515" s="45"/>
      <c r="CI515" s="45"/>
    </row>
    <row r="516" spans="76:87">
      <c r="BX516" s="45"/>
      <c r="BY516" s="45"/>
      <c r="BZ516" s="45"/>
      <c r="CA516" s="45"/>
      <c r="CB516" s="45"/>
      <c r="CC516" s="45"/>
      <c r="CD516" s="45"/>
      <c r="CE516" s="45"/>
      <c r="CF516" s="45"/>
      <c r="CG516" s="45"/>
      <c r="CH516" s="45"/>
      <c r="CI516" s="45"/>
    </row>
    <row r="517" spans="76:87">
      <c r="BX517" s="45"/>
      <c r="BY517" s="45"/>
      <c r="BZ517" s="45"/>
      <c r="CA517" s="45"/>
      <c r="CB517" s="45"/>
      <c r="CC517" s="45"/>
      <c r="CD517" s="45"/>
      <c r="CE517" s="45"/>
      <c r="CF517" s="45"/>
      <c r="CG517" s="45"/>
      <c r="CH517" s="45"/>
      <c r="CI517" s="45"/>
    </row>
    <row r="518" spans="76:87">
      <c r="BX518" s="45"/>
      <c r="BY518" s="45"/>
      <c r="BZ518" s="45"/>
      <c r="CA518" s="45"/>
      <c r="CB518" s="45"/>
      <c r="CC518" s="45"/>
      <c r="CD518" s="45"/>
      <c r="CE518" s="45"/>
      <c r="CF518" s="45"/>
      <c r="CG518" s="45"/>
      <c r="CH518" s="45"/>
      <c r="CI518" s="45"/>
    </row>
    <row r="519" spans="76:87">
      <c r="BX519" s="45"/>
      <c r="BY519" s="45"/>
      <c r="BZ519" s="45"/>
      <c r="CA519" s="45"/>
      <c r="CB519" s="45"/>
      <c r="CC519" s="45"/>
      <c r="CD519" s="45"/>
      <c r="CE519" s="45"/>
      <c r="CF519" s="45"/>
      <c r="CG519" s="45"/>
      <c r="CH519" s="45"/>
      <c r="CI519" s="45"/>
    </row>
    <row r="520" spans="76:87">
      <c r="BX520" s="45"/>
      <c r="BY520" s="45"/>
      <c r="BZ520" s="45"/>
      <c r="CA520" s="45"/>
      <c r="CB520" s="45"/>
      <c r="CC520" s="45"/>
      <c r="CD520" s="45"/>
      <c r="CE520" s="45"/>
      <c r="CF520" s="45"/>
      <c r="CG520" s="45"/>
      <c r="CH520" s="45"/>
      <c r="CI520" s="45"/>
    </row>
    <row r="521" spans="76:87">
      <c r="BX521" s="45"/>
      <c r="BY521" s="45"/>
      <c r="BZ521" s="45"/>
      <c r="CA521" s="45"/>
      <c r="CB521" s="45"/>
      <c r="CC521" s="45"/>
      <c r="CD521" s="45"/>
      <c r="CE521" s="45"/>
      <c r="CF521" s="45"/>
      <c r="CG521" s="45"/>
      <c r="CH521" s="45"/>
      <c r="CI521" s="45"/>
    </row>
    <row r="522" spans="76:87">
      <c r="BX522" s="45"/>
      <c r="BY522" s="45"/>
      <c r="BZ522" s="45"/>
      <c r="CA522" s="45"/>
      <c r="CB522" s="45"/>
      <c r="CC522" s="45"/>
      <c r="CD522" s="45"/>
      <c r="CE522" s="45"/>
      <c r="CF522" s="45"/>
      <c r="CG522" s="45"/>
      <c r="CH522" s="45"/>
      <c r="CI522" s="45"/>
    </row>
    <row r="523" spans="76:87">
      <c r="BX523" s="45"/>
      <c r="BY523" s="45"/>
      <c r="BZ523" s="45"/>
      <c r="CA523" s="45"/>
      <c r="CB523" s="45"/>
      <c r="CC523" s="45"/>
      <c r="CD523" s="45"/>
      <c r="CE523" s="45"/>
      <c r="CF523" s="45"/>
      <c r="CG523" s="45"/>
      <c r="CH523" s="45"/>
      <c r="CI523" s="45"/>
    </row>
    <row r="524" spans="76:87">
      <c r="BX524" s="45"/>
      <c r="BY524" s="45"/>
      <c r="BZ524" s="45"/>
      <c r="CA524" s="45"/>
      <c r="CB524" s="45"/>
      <c r="CC524" s="45"/>
      <c r="CD524" s="45"/>
      <c r="CE524" s="45"/>
      <c r="CF524" s="45"/>
      <c r="CG524" s="45"/>
      <c r="CH524" s="45"/>
      <c r="CI524" s="45"/>
    </row>
    <row r="525" spans="76:87">
      <c r="BX525" s="45"/>
      <c r="BY525" s="45"/>
      <c r="BZ525" s="45"/>
      <c r="CA525" s="45"/>
      <c r="CB525" s="45"/>
      <c r="CC525" s="45"/>
      <c r="CD525" s="45"/>
      <c r="CE525" s="45"/>
      <c r="CF525" s="45"/>
      <c r="CG525" s="45"/>
      <c r="CH525" s="45"/>
      <c r="CI525" s="45"/>
    </row>
    <row r="526" spans="76:87">
      <c r="BX526" s="45"/>
      <c r="BY526" s="45"/>
      <c r="BZ526" s="45"/>
      <c r="CA526" s="45"/>
      <c r="CB526" s="45"/>
      <c r="CC526" s="45"/>
      <c r="CD526" s="45"/>
      <c r="CE526" s="45"/>
      <c r="CF526" s="45"/>
      <c r="CG526" s="45"/>
      <c r="CH526" s="45"/>
      <c r="CI526" s="45"/>
    </row>
    <row r="527" spans="76:87">
      <c r="BX527" s="45"/>
      <c r="BY527" s="45"/>
      <c r="BZ527" s="45"/>
      <c r="CA527" s="45"/>
      <c r="CB527" s="45"/>
      <c r="CC527" s="45"/>
      <c r="CD527" s="45"/>
      <c r="CE527" s="45"/>
      <c r="CF527" s="45"/>
      <c r="CG527" s="45"/>
      <c r="CH527" s="45"/>
      <c r="CI527" s="45"/>
    </row>
    <row r="528" spans="76:87">
      <c r="BX528" s="45"/>
      <c r="BY528" s="45"/>
      <c r="BZ528" s="45"/>
      <c r="CA528" s="45"/>
      <c r="CB528" s="45"/>
      <c r="CC528" s="45"/>
      <c r="CD528" s="45"/>
      <c r="CE528" s="45"/>
      <c r="CF528" s="45"/>
      <c r="CG528" s="45"/>
      <c r="CH528" s="45"/>
      <c r="CI528" s="45"/>
    </row>
    <row r="529" spans="76:87">
      <c r="BX529" s="45"/>
      <c r="BY529" s="45"/>
      <c r="BZ529" s="45"/>
      <c r="CA529" s="45"/>
      <c r="CB529" s="45"/>
      <c r="CC529" s="45"/>
      <c r="CD529" s="45"/>
      <c r="CE529" s="45"/>
      <c r="CF529" s="45"/>
      <c r="CG529" s="45"/>
      <c r="CH529" s="45"/>
      <c r="CI529" s="45"/>
    </row>
    <row r="530" spans="76:87">
      <c r="BX530" s="45"/>
      <c r="BY530" s="45"/>
      <c r="BZ530" s="45"/>
      <c r="CA530" s="45"/>
      <c r="CB530" s="45"/>
      <c r="CC530" s="45"/>
      <c r="CD530" s="45"/>
      <c r="CE530" s="45"/>
      <c r="CF530" s="45"/>
      <c r="CG530" s="45"/>
      <c r="CH530" s="45"/>
      <c r="CI530" s="45"/>
    </row>
    <row r="531" spans="76:87">
      <c r="BX531" s="45"/>
      <c r="BY531" s="45"/>
      <c r="BZ531" s="45"/>
      <c r="CA531" s="45"/>
      <c r="CB531" s="45"/>
      <c r="CC531" s="45"/>
      <c r="CD531" s="45"/>
      <c r="CE531" s="45"/>
      <c r="CF531" s="45"/>
      <c r="CG531" s="45"/>
      <c r="CH531" s="45"/>
      <c r="CI531" s="45"/>
    </row>
    <row r="532" spans="76:87">
      <c r="BX532" s="45"/>
      <c r="BY532" s="45"/>
      <c r="BZ532" s="45"/>
      <c r="CA532" s="45"/>
      <c r="CB532" s="45"/>
      <c r="CC532" s="45"/>
      <c r="CD532" s="45"/>
      <c r="CE532" s="45"/>
      <c r="CF532" s="45"/>
      <c r="CG532" s="45"/>
      <c r="CH532" s="45"/>
      <c r="CI532" s="45"/>
    </row>
    <row r="533" spans="76:87">
      <c r="BX533" s="45"/>
      <c r="BY533" s="45"/>
      <c r="BZ533" s="45"/>
      <c r="CA533" s="45"/>
      <c r="CB533" s="45"/>
      <c r="CC533" s="45"/>
      <c r="CD533" s="45"/>
      <c r="CE533" s="45"/>
      <c r="CF533" s="45"/>
      <c r="CG533" s="45"/>
      <c r="CH533" s="45"/>
      <c r="CI533" s="45"/>
    </row>
    <row r="534" spans="76:87">
      <c r="BX534" s="45"/>
      <c r="BY534" s="45"/>
      <c r="BZ534" s="45"/>
      <c r="CA534" s="45"/>
      <c r="CB534" s="45"/>
      <c r="CC534" s="45"/>
      <c r="CD534" s="45"/>
      <c r="CE534" s="45"/>
      <c r="CF534" s="45"/>
      <c r="CG534" s="45"/>
      <c r="CH534" s="45"/>
      <c r="CI534" s="45"/>
    </row>
    <row r="535" spans="76:87">
      <c r="BX535" s="45"/>
      <c r="BY535" s="45"/>
      <c r="BZ535" s="45"/>
      <c r="CA535" s="45"/>
      <c r="CB535" s="45"/>
      <c r="CC535" s="45"/>
      <c r="CD535" s="45"/>
      <c r="CE535" s="45"/>
      <c r="CF535" s="45"/>
      <c r="CG535" s="45"/>
      <c r="CH535" s="45"/>
      <c r="CI535" s="45"/>
    </row>
    <row r="536" spans="76:87">
      <c r="BX536" s="45"/>
      <c r="BY536" s="45"/>
      <c r="BZ536" s="45"/>
      <c r="CA536" s="45"/>
      <c r="CB536" s="45"/>
      <c r="CC536" s="45"/>
      <c r="CD536" s="45"/>
      <c r="CE536" s="45"/>
      <c r="CF536" s="45"/>
      <c r="CG536" s="45"/>
      <c r="CH536" s="45"/>
      <c r="CI536" s="45"/>
    </row>
    <row r="537" spans="76:87">
      <c r="BX537" s="45"/>
      <c r="BY537" s="45"/>
      <c r="BZ537" s="45"/>
      <c r="CA537" s="45"/>
      <c r="CB537" s="45"/>
      <c r="CC537" s="45"/>
      <c r="CD537" s="45"/>
      <c r="CE537" s="45"/>
      <c r="CF537" s="45"/>
      <c r="CG537" s="45"/>
      <c r="CH537" s="45"/>
      <c r="CI537" s="45"/>
    </row>
    <row r="538" spans="76:87">
      <c r="BX538" s="45"/>
      <c r="BY538" s="45"/>
      <c r="BZ538" s="45"/>
      <c r="CA538" s="45"/>
      <c r="CB538" s="45"/>
      <c r="CC538" s="45"/>
      <c r="CD538" s="45"/>
      <c r="CE538" s="45"/>
      <c r="CF538" s="45"/>
      <c r="CG538" s="45"/>
      <c r="CH538" s="45"/>
      <c r="CI538" s="45"/>
    </row>
    <row r="539" spans="76:87">
      <c r="BX539" s="45"/>
      <c r="BY539" s="45"/>
      <c r="BZ539" s="45"/>
      <c r="CA539" s="45"/>
      <c r="CB539" s="45"/>
      <c r="CC539" s="45"/>
      <c r="CD539" s="45"/>
      <c r="CE539" s="45"/>
      <c r="CF539" s="45"/>
      <c r="CG539" s="45"/>
      <c r="CH539" s="45"/>
      <c r="CI539" s="45"/>
    </row>
    <row r="540" spans="76:87">
      <c r="BX540" s="45"/>
      <c r="BY540" s="45"/>
      <c r="BZ540" s="45"/>
      <c r="CA540" s="45"/>
      <c r="CB540" s="45"/>
      <c r="CC540" s="45"/>
      <c r="CD540" s="45"/>
      <c r="CE540" s="45"/>
      <c r="CF540" s="45"/>
      <c r="CG540" s="45"/>
      <c r="CH540" s="45"/>
      <c r="CI540" s="45"/>
    </row>
    <row r="541" spans="76:87">
      <c r="BX541" s="45"/>
      <c r="BY541" s="45"/>
      <c r="BZ541" s="45"/>
      <c r="CA541" s="45"/>
      <c r="CB541" s="45"/>
      <c r="CC541" s="45"/>
      <c r="CD541" s="45"/>
      <c r="CE541" s="45"/>
      <c r="CF541" s="45"/>
      <c r="CG541" s="45"/>
      <c r="CH541" s="45"/>
      <c r="CI541" s="45"/>
    </row>
    <row r="542" spans="76:87">
      <c r="BX542" s="45"/>
      <c r="BY542" s="45"/>
      <c r="BZ542" s="45"/>
      <c r="CA542" s="45"/>
      <c r="CB542" s="45"/>
      <c r="CC542" s="45"/>
      <c r="CD542" s="45"/>
      <c r="CE542" s="45"/>
      <c r="CF542" s="45"/>
      <c r="CG542" s="45"/>
      <c r="CH542" s="45"/>
      <c r="CI542" s="45"/>
    </row>
    <row r="543" spans="76:87">
      <c r="BX543" s="45"/>
      <c r="BY543" s="45"/>
      <c r="BZ543" s="45"/>
      <c r="CA543" s="45"/>
      <c r="CB543" s="45"/>
      <c r="CC543" s="45"/>
      <c r="CD543" s="45"/>
      <c r="CE543" s="45"/>
      <c r="CF543" s="45"/>
      <c r="CG543" s="45"/>
      <c r="CH543" s="45"/>
      <c r="CI543" s="45"/>
    </row>
    <row r="544" spans="76:87">
      <c r="BX544" s="45"/>
      <c r="BY544" s="45"/>
      <c r="BZ544" s="45"/>
      <c r="CA544" s="45"/>
      <c r="CB544" s="45"/>
      <c r="CC544" s="45"/>
      <c r="CD544" s="45"/>
      <c r="CE544" s="45"/>
      <c r="CF544" s="45"/>
      <c r="CG544" s="45"/>
      <c r="CH544" s="45"/>
      <c r="CI544" s="45"/>
    </row>
    <row r="545" spans="76:87">
      <c r="BX545" s="45"/>
      <c r="BY545" s="45"/>
      <c r="BZ545" s="45"/>
      <c r="CA545" s="45"/>
      <c r="CB545" s="45"/>
      <c r="CC545" s="45"/>
      <c r="CD545" s="45"/>
      <c r="CE545" s="45"/>
      <c r="CF545" s="45"/>
      <c r="CG545" s="45"/>
      <c r="CH545" s="45"/>
      <c r="CI545" s="45"/>
    </row>
    <row r="546" spans="76:87">
      <c r="BX546" s="45"/>
      <c r="BY546" s="45"/>
      <c r="BZ546" s="45"/>
      <c r="CA546" s="45"/>
      <c r="CB546" s="45"/>
      <c r="CC546" s="45"/>
      <c r="CD546" s="45"/>
      <c r="CE546" s="45"/>
      <c r="CF546" s="45"/>
      <c r="CG546" s="45"/>
      <c r="CH546" s="45"/>
      <c r="CI546" s="45"/>
    </row>
    <row r="547" spans="76:87">
      <c r="BX547" s="45"/>
      <c r="BY547" s="45"/>
      <c r="BZ547" s="45"/>
      <c r="CA547" s="45"/>
      <c r="CB547" s="45"/>
      <c r="CC547" s="45"/>
      <c r="CD547" s="45"/>
      <c r="CE547" s="45"/>
      <c r="CF547" s="45"/>
      <c r="CG547" s="45"/>
      <c r="CH547" s="45"/>
      <c r="CI547" s="45"/>
    </row>
    <row r="548" spans="76:87">
      <c r="BX548" s="45"/>
      <c r="BY548" s="45"/>
      <c r="BZ548" s="45"/>
      <c r="CA548" s="45"/>
      <c r="CB548" s="45"/>
      <c r="CC548" s="45"/>
      <c r="CD548" s="45"/>
      <c r="CE548" s="45"/>
      <c r="CF548" s="45"/>
      <c r="CG548" s="45"/>
      <c r="CH548" s="45"/>
      <c r="CI548" s="45"/>
    </row>
    <row r="549" spans="76:87">
      <c r="BX549" s="45"/>
      <c r="BY549" s="45"/>
      <c r="BZ549" s="45"/>
      <c r="CA549" s="45"/>
      <c r="CB549" s="45"/>
      <c r="CC549" s="45"/>
      <c r="CD549" s="45"/>
      <c r="CE549" s="45"/>
      <c r="CF549" s="45"/>
      <c r="CG549" s="45"/>
      <c r="CH549" s="45"/>
      <c r="CI549" s="45"/>
    </row>
    <row r="550" spans="76:87">
      <c r="BX550" s="45"/>
      <c r="BY550" s="45"/>
      <c r="BZ550" s="45"/>
      <c r="CA550" s="45"/>
      <c r="CB550" s="45"/>
      <c r="CC550" s="45"/>
      <c r="CD550" s="45"/>
      <c r="CE550" s="45"/>
      <c r="CF550" s="45"/>
      <c r="CG550" s="45"/>
      <c r="CH550" s="45"/>
      <c r="CI550" s="45"/>
    </row>
    <row r="551" spans="76:87">
      <c r="BX551" s="45"/>
      <c r="BY551" s="45"/>
      <c r="BZ551" s="45"/>
      <c r="CA551" s="45"/>
      <c r="CB551" s="45"/>
      <c r="CC551" s="45"/>
      <c r="CD551" s="45"/>
      <c r="CE551" s="45"/>
      <c r="CF551" s="45"/>
      <c r="CG551" s="45"/>
      <c r="CH551" s="45"/>
      <c r="CI551" s="45"/>
    </row>
    <row r="552" spans="76:87">
      <c r="BX552" s="45"/>
      <c r="BY552" s="45"/>
      <c r="BZ552" s="45"/>
      <c r="CA552" s="45"/>
      <c r="CB552" s="45"/>
      <c r="CC552" s="45"/>
      <c r="CD552" s="45"/>
      <c r="CE552" s="45"/>
      <c r="CF552" s="45"/>
      <c r="CG552" s="45"/>
      <c r="CH552" s="45"/>
      <c r="CI552" s="45"/>
    </row>
    <row r="553" spans="76:87">
      <c r="BX553" s="45"/>
      <c r="BY553" s="45"/>
      <c r="BZ553" s="45"/>
      <c r="CA553" s="45"/>
      <c r="CB553" s="45"/>
      <c r="CC553" s="45"/>
      <c r="CD553" s="45"/>
      <c r="CE553" s="45"/>
      <c r="CF553" s="45"/>
      <c r="CG553" s="45"/>
      <c r="CH553" s="45"/>
      <c r="CI553" s="45"/>
    </row>
    <row r="554" spans="76:87">
      <c r="BX554" s="45"/>
      <c r="BY554" s="45"/>
      <c r="BZ554" s="45"/>
      <c r="CA554" s="45"/>
      <c r="CB554" s="45"/>
      <c r="CC554" s="45"/>
      <c r="CD554" s="45"/>
      <c r="CE554" s="45"/>
      <c r="CF554" s="45"/>
      <c r="CG554" s="45"/>
      <c r="CH554" s="45"/>
      <c r="CI554" s="45"/>
    </row>
    <row r="555" spans="76:87">
      <c r="BX555" s="45"/>
      <c r="BY555" s="45"/>
      <c r="BZ555" s="45"/>
      <c r="CA555" s="45"/>
      <c r="CB555" s="45"/>
      <c r="CC555" s="45"/>
      <c r="CD555" s="45"/>
      <c r="CE555" s="45"/>
      <c r="CF555" s="45"/>
      <c r="CG555" s="45"/>
      <c r="CH555" s="45"/>
      <c r="CI555" s="45"/>
    </row>
    <row r="556" spans="76:87">
      <c r="BX556" s="45"/>
      <c r="BY556" s="45"/>
      <c r="BZ556" s="45"/>
      <c r="CA556" s="45"/>
      <c r="CB556" s="45"/>
      <c r="CC556" s="45"/>
      <c r="CD556" s="45"/>
      <c r="CE556" s="45"/>
      <c r="CF556" s="45"/>
      <c r="CG556" s="45"/>
      <c r="CH556" s="45"/>
      <c r="CI556" s="45"/>
    </row>
    <row r="557" spans="76:87">
      <c r="BX557" s="45"/>
      <c r="BY557" s="45"/>
      <c r="BZ557" s="45"/>
      <c r="CA557" s="45"/>
      <c r="CB557" s="45"/>
      <c r="CC557" s="45"/>
      <c r="CD557" s="45"/>
      <c r="CE557" s="45"/>
      <c r="CF557" s="45"/>
      <c r="CG557" s="45"/>
      <c r="CH557" s="45"/>
      <c r="CI557" s="45"/>
    </row>
    <row r="558" spans="76:87">
      <c r="BX558" s="45"/>
      <c r="BY558" s="45"/>
      <c r="BZ558" s="45"/>
      <c r="CA558" s="45"/>
      <c r="CB558" s="45"/>
      <c r="CC558" s="45"/>
      <c r="CD558" s="45"/>
      <c r="CE558" s="45"/>
      <c r="CF558" s="45"/>
      <c r="CG558" s="45"/>
      <c r="CH558" s="45"/>
      <c r="CI558" s="45"/>
    </row>
    <row r="559" spans="76:87">
      <c r="BX559" s="45"/>
      <c r="BY559" s="45"/>
      <c r="BZ559" s="45"/>
      <c r="CA559" s="45"/>
      <c r="CB559" s="45"/>
      <c r="CC559" s="45"/>
      <c r="CD559" s="45"/>
      <c r="CE559" s="45"/>
      <c r="CF559" s="45"/>
      <c r="CG559" s="45"/>
      <c r="CH559" s="45"/>
      <c r="CI559" s="45"/>
    </row>
    <row r="560" spans="76:87">
      <c r="BX560" s="45"/>
      <c r="BY560" s="45"/>
      <c r="BZ560" s="45"/>
      <c r="CA560" s="45"/>
      <c r="CB560" s="45"/>
      <c r="CC560" s="45"/>
      <c r="CD560" s="45"/>
      <c r="CE560" s="45"/>
      <c r="CF560" s="45"/>
      <c r="CG560" s="45"/>
      <c r="CH560" s="45"/>
      <c r="CI560" s="45"/>
    </row>
    <row r="561" spans="76:87">
      <c r="BX561" s="45"/>
      <c r="BY561" s="45"/>
      <c r="BZ561" s="45"/>
      <c r="CA561" s="45"/>
      <c r="CB561" s="45"/>
      <c r="CC561" s="45"/>
      <c r="CD561" s="45"/>
      <c r="CE561" s="45"/>
      <c r="CF561" s="45"/>
      <c r="CG561" s="45"/>
      <c r="CH561" s="45"/>
      <c r="CI561" s="45"/>
    </row>
    <row r="562" spans="76:87">
      <c r="BX562" s="45"/>
      <c r="BY562" s="45"/>
      <c r="BZ562" s="45"/>
      <c r="CA562" s="45"/>
      <c r="CB562" s="45"/>
      <c r="CC562" s="45"/>
      <c r="CD562" s="45"/>
      <c r="CE562" s="45"/>
      <c r="CF562" s="45"/>
      <c r="CG562" s="45"/>
      <c r="CH562" s="45"/>
      <c r="CI562" s="45"/>
    </row>
    <row r="563" spans="76:87">
      <c r="BX563" s="45"/>
      <c r="BY563" s="45"/>
      <c r="BZ563" s="45"/>
      <c r="CA563" s="45"/>
      <c r="CB563" s="45"/>
      <c r="CC563" s="45"/>
      <c r="CD563" s="45"/>
      <c r="CE563" s="45"/>
      <c r="CF563" s="45"/>
      <c r="CG563" s="45"/>
      <c r="CH563" s="45"/>
      <c r="CI563" s="45"/>
    </row>
    <row r="564" spans="76:87">
      <c r="BX564" s="45"/>
      <c r="BY564" s="45"/>
      <c r="BZ564" s="45"/>
      <c r="CA564" s="45"/>
      <c r="CB564" s="45"/>
      <c r="CC564" s="45"/>
      <c r="CD564" s="45"/>
      <c r="CE564" s="45"/>
      <c r="CF564" s="45"/>
      <c r="CG564" s="45"/>
      <c r="CH564" s="45"/>
      <c r="CI564" s="45"/>
    </row>
    <row r="565" spans="76:87">
      <c r="BX565" s="45"/>
      <c r="BY565" s="45"/>
      <c r="BZ565" s="45"/>
      <c r="CA565" s="45"/>
      <c r="CB565" s="45"/>
      <c r="CC565" s="45"/>
      <c r="CD565" s="45"/>
      <c r="CE565" s="45"/>
      <c r="CF565" s="45"/>
      <c r="CG565" s="45"/>
      <c r="CH565" s="45"/>
      <c r="CI565" s="45"/>
    </row>
    <row r="566" spans="76:87">
      <c r="BX566" s="45"/>
      <c r="BY566" s="45"/>
      <c r="BZ566" s="45"/>
      <c r="CA566" s="45"/>
      <c r="CB566" s="45"/>
      <c r="CC566" s="45"/>
      <c r="CD566" s="45"/>
      <c r="CE566" s="45"/>
      <c r="CF566" s="45"/>
      <c r="CG566" s="45"/>
      <c r="CH566" s="45"/>
      <c r="CI566" s="45"/>
    </row>
    <row r="567" spans="76:87">
      <c r="BX567" s="45"/>
      <c r="BY567" s="45"/>
      <c r="BZ567" s="45"/>
      <c r="CA567" s="45"/>
      <c r="CB567" s="45"/>
      <c r="CC567" s="45"/>
      <c r="CD567" s="45"/>
      <c r="CE567" s="45"/>
      <c r="CF567" s="45"/>
      <c r="CG567" s="45"/>
      <c r="CH567" s="45"/>
      <c r="CI567" s="45"/>
    </row>
    <row r="568" spans="76:87">
      <c r="BX568" s="45"/>
      <c r="BY568" s="45"/>
      <c r="BZ568" s="45"/>
      <c r="CA568" s="45"/>
      <c r="CB568" s="45"/>
      <c r="CC568" s="45"/>
      <c r="CD568" s="45"/>
      <c r="CE568" s="45"/>
      <c r="CF568" s="45"/>
      <c r="CG568" s="45"/>
      <c r="CH568" s="45"/>
      <c r="CI568" s="45"/>
    </row>
    <row r="569" spans="76:87">
      <c r="BX569" s="45"/>
      <c r="BY569" s="45"/>
      <c r="BZ569" s="45"/>
      <c r="CA569" s="45"/>
      <c r="CB569" s="45"/>
      <c r="CC569" s="45"/>
      <c r="CD569" s="45"/>
      <c r="CE569" s="45"/>
      <c r="CF569" s="45"/>
      <c r="CG569" s="45"/>
      <c r="CH569" s="45"/>
      <c r="CI569" s="45"/>
    </row>
    <row r="570" spans="76:87">
      <c r="BX570" s="45"/>
      <c r="BY570" s="45"/>
      <c r="BZ570" s="45"/>
      <c r="CA570" s="45"/>
      <c r="CB570" s="45"/>
      <c r="CC570" s="45"/>
      <c r="CD570" s="45"/>
      <c r="CE570" s="45"/>
      <c r="CF570" s="45"/>
      <c r="CG570" s="45"/>
      <c r="CH570" s="45"/>
      <c r="CI570" s="45"/>
    </row>
    <row r="571" spans="76:87">
      <c r="BX571" s="45"/>
      <c r="BY571" s="45"/>
      <c r="BZ571" s="45"/>
      <c r="CA571" s="45"/>
      <c r="CB571" s="45"/>
      <c r="CC571" s="45"/>
      <c r="CD571" s="45"/>
      <c r="CE571" s="45"/>
      <c r="CF571" s="45"/>
      <c r="CG571" s="45"/>
      <c r="CH571" s="45"/>
      <c r="CI571" s="45"/>
    </row>
    <row r="572" spans="76:87">
      <c r="BX572" s="45"/>
      <c r="BY572" s="45"/>
      <c r="BZ572" s="45"/>
      <c r="CA572" s="45"/>
      <c r="CB572" s="45"/>
      <c r="CC572" s="45"/>
      <c r="CD572" s="45"/>
      <c r="CE572" s="45"/>
      <c r="CF572" s="45"/>
      <c r="CG572" s="45"/>
      <c r="CH572" s="45"/>
      <c r="CI572" s="45"/>
    </row>
    <row r="573" spans="76:87">
      <c r="BX573" s="45"/>
      <c r="BY573" s="45"/>
      <c r="BZ573" s="45"/>
      <c r="CA573" s="45"/>
      <c r="CB573" s="45"/>
      <c r="CC573" s="45"/>
      <c r="CD573" s="45"/>
      <c r="CE573" s="45"/>
      <c r="CF573" s="45"/>
      <c r="CG573" s="45"/>
      <c r="CH573" s="45"/>
      <c r="CI573" s="45"/>
    </row>
    <row r="574" spans="76:87">
      <c r="BX574" s="45"/>
      <c r="BY574" s="45"/>
      <c r="BZ574" s="45"/>
      <c r="CA574" s="45"/>
      <c r="CB574" s="45"/>
      <c r="CC574" s="45"/>
      <c r="CD574" s="45"/>
      <c r="CE574" s="45"/>
      <c r="CF574" s="45"/>
      <c r="CG574" s="45"/>
      <c r="CH574" s="45"/>
      <c r="CI574" s="45"/>
    </row>
    <row r="575" spans="76:87">
      <c r="BX575" s="45"/>
      <c r="BY575" s="45"/>
      <c r="BZ575" s="45"/>
      <c r="CA575" s="45"/>
      <c r="CB575" s="45"/>
      <c r="CC575" s="45"/>
      <c r="CD575" s="45"/>
      <c r="CE575" s="45"/>
      <c r="CF575" s="45"/>
      <c r="CG575" s="45"/>
      <c r="CH575" s="45"/>
      <c r="CI575" s="45"/>
    </row>
    <row r="576" spans="76:87">
      <c r="BX576" s="45"/>
      <c r="BY576" s="45"/>
      <c r="BZ576" s="45"/>
      <c r="CA576" s="45"/>
      <c r="CB576" s="45"/>
      <c r="CC576" s="45"/>
      <c r="CD576" s="45"/>
      <c r="CE576" s="45"/>
      <c r="CF576" s="45"/>
      <c r="CG576" s="45"/>
      <c r="CH576" s="45"/>
      <c r="CI576" s="45"/>
    </row>
    <row r="577" spans="76:87">
      <c r="BX577" s="45"/>
      <c r="BY577" s="45"/>
      <c r="BZ577" s="45"/>
      <c r="CA577" s="45"/>
      <c r="CB577" s="45"/>
      <c r="CC577" s="45"/>
      <c r="CD577" s="45"/>
      <c r="CE577" s="45"/>
      <c r="CF577" s="45"/>
      <c r="CG577" s="45"/>
      <c r="CH577" s="45"/>
      <c r="CI577" s="45"/>
    </row>
    <row r="578" spans="76:87">
      <c r="BX578" s="45"/>
      <c r="BY578" s="45"/>
      <c r="BZ578" s="45"/>
      <c r="CA578" s="45"/>
      <c r="CB578" s="45"/>
      <c r="CC578" s="45"/>
      <c r="CD578" s="45"/>
      <c r="CE578" s="45"/>
      <c r="CF578" s="45"/>
      <c r="CG578" s="45"/>
      <c r="CH578" s="45"/>
      <c r="CI578" s="45"/>
    </row>
    <row r="579" spans="76:87">
      <c r="BX579" s="45"/>
      <c r="BY579" s="45"/>
      <c r="BZ579" s="45"/>
      <c r="CA579" s="45"/>
      <c r="CB579" s="45"/>
      <c r="CC579" s="45"/>
      <c r="CD579" s="45"/>
      <c r="CE579" s="45"/>
      <c r="CF579" s="45"/>
      <c r="CG579" s="45"/>
      <c r="CH579" s="45"/>
      <c r="CI579" s="45"/>
    </row>
    <row r="580" spans="76:87">
      <c r="BX580" s="45"/>
      <c r="BY580" s="45"/>
      <c r="BZ580" s="45"/>
      <c r="CA580" s="45"/>
      <c r="CB580" s="45"/>
      <c r="CC580" s="45"/>
      <c r="CD580" s="45"/>
      <c r="CE580" s="45"/>
      <c r="CF580" s="45"/>
      <c r="CG580" s="45"/>
      <c r="CH580" s="45"/>
      <c r="CI580" s="45"/>
    </row>
    <row r="581" spans="76:87">
      <c r="BX581" s="45"/>
      <c r="BY581" s="45"/>
      <c r="BZ581" s="45"/>
      <c r="CA581" s="45"/>
      <c r="CB581" s="45"/>
      <c r="CC581" s="45"/>
      <c r="CD581" s="45"/>
      <c r="CE581" s="45"/>
      <c r="CF581" s="45"/>
      <c r="CG581" s="45"/>
      <c r="CH581" s="45"/>
      <c r="CI581" s="45"/>
    </row>
    <row r="582" spans="76:87">
      <c r="BX582" s="45"/>
      <c r="BY582" s="45"/>
      <c r="BZ582" s="45"/>
      <c r="CA582" s="45"/>
      <c r="CB582" s="45"/>
      <c r="CC582" s="45"/>
      <c r="CD582" s="45"/>
      <c r="CE582" s="45"/>
      <c r="CF582" s="45"/>
      <c r="CG582" s="45"/>
      <c r="CH582" s="45"/>
      <c r="CI582" s="45"/>
    </row>
    <row r="583" spans="76:87">
      <c r="BX583" s="45"/>
      <c r="BY583" s="45"/>
      <c r="BZ583" s="45"/>
      <c r="CA583" s="45"/>
      <c r="CB583" s="45"/>
      <c r="CC583" s="45"/>
      <c r="CD583" s="45"/>
      <c r="CE583" s="45"/>
      <c r="CF583" s="45"/>
      <c r="CG583" s="45"/>
      <c r="CH583" s="45"/>
      <c r="CI583" s="45"/>
    </row>
    <row r="584" spans="76:87">
      <c r="BX584" s="45"/>
      <c r="BY584" s="45"/>
      <c r="BZ584" s="45"/>
      <c r="CA584" s="45"/>
      <c r="CB584" s="45"/>
      <c r="CC584" s="45"/>
      <c r="CD584" s="45"/>
      <c r="CE584" s="45"/>
      <c r="CF584" s="45"/>
      <c r="CG584" s="45"/>
      <c r="CH584" s="45"/>
      <c r="CI584" s="45"/>
    </row>
    <row r="585" spans="76:87">
      <c r="BX585" s="45"/>
      <c r="BY585" s="45"/>
      <c r="BZ585" s="45"/>
      <c r="CA585" s="45"/>
      <c r="CB585" s="45"/>
      <c r="CC585" s="45"/>
      <c r="CD585" s="45"/>
      <c r="CE585" s="45"/>
      <c r="CF585" s="45"/>
      <c r="CG585" s="45"/>
      <c r="CH585" s="45"/>
      <c r="CI585" s="45"/>
    </row>
    <row r="586" spans="76:87">
      <c r="BX586" s="45"/>
      <c r="BY586" s="45"/>
      <c r="BZ586" s="45"/>
      <c r="CA586" s="45"/>
      <c r="CB586" s="45"/>
      <c r="CC586" s="45"/>
      <c r="CD586" s="45"/>
      <c r="CE586" s="45"/>
      <c r="CF586" s="45"/>
      <c r="CG586" s="45"/>
      <c r="CH586" s="45"/>
      <c r="CI586" s="45"/>
    </row>
    <row r="587" spans="76:87">
      <c r="BX587" s="45"/>
      <c r="BY587" s="45"/>
      <c r="BZ587" s="45"/>
      <c r="CA587" s="45"/>
      <c r="CB587" s="45"/>
      <c r="CC587" s="45"/>
      <c r="CD587" s="45"/>
      <c r="CE587" s="45"/>
      <c r="CF587" s="45"/>
      <c r="CG587" s="45"/>
      <c r="CH587" s="45"/>
      <c r="CI587" s="45"/>
    </row>
    <row r="588" spans="76:87">
      <c r="BX588" s="45"/>
      <c r="BY588" s="45"/>
      <c r="BZ588" s="45"/>
      <c r="CA588" s="45"/>
      <c r="CB588" s="45"/>
      <c r="CC588" s="45"/>
      <c r="CD588" s="45"/>
      <c r="CE588" s="45"/>
      <c r="CF588" s="45"/>
      <c r="CG588" s="45"/>
      <c r="CH588" s="45"/>
      <c r="CI588" s="45"/>
    </row>
    <row r="589" spans="76:87">
      <c r="BX589" s="45"/>
      <c r="BY589" s="45"/>
      <c r="BZ589" s="45"/>
      <c r="CA589" s="45"/>
      <c r="CB589" s="45"/>
      <c r="CC589" s="45"/>
      <c r="CD589" s="45"/>
      <c r="CE589" s="45"/>
      <c r="CF589" s="45"/>
      <c r="CG589" s="45"/>
      <c r="CH589" s="45"/>
      <c r="CI589" s="45"/>
    </row>
    <row r="590" spans="76:87">
      <c r="BX590" s="45"/>
      <c r="BY590" s="45"/>
      <c r="BZ590" s="45"/>
      <c r="CA590" s="45"/>
      <c r="CB590" s="45"/>
      <c r="CC590" s="45"/>
      <c r="CD590" s="45"/>
      <c r="CE590" s="45"/>
      <c r="CF590" s="45"/>
      <c r="CG590" s="45"/>
      <c r="CH590" s="45"/>
      <c r="CI590" s="45"/>
    </row>
    <row r="591" spans="76:87">
      <c r="BX591" s="45"/>
      <c r="BY591" s="45"/>
      <c r="BZ591" s="45"/>
      <c r="CA591" s="45"/>
      <c r="CB591" s="45"/>
      <c r="CC591" s="45"/>
      <c r="CD591" s="45"/>
      <c r="CE591" s="45"/>
      <c r="CF591" s="45"/>
      <c r="CG591" s="45"/>
      <c r="CH591" s="45"/>
      <c r="CI591" s="45"/>
    </row>
    <row r="592" spans="76:87">
      <c r="BX592" s="45"/>
      <c r="BY592" s="45"/>
      <c r="BZ592" s="45"/>
      <c r="CA592" s="45"/>
      <c r="CB592" s="45"/>
      <c r="CC592" s="45"/>
      <c r="CD592" s="45"/>
      <c r="CE592" s="45"/>
      <c r="CF592" s="45"/>
      <c r="CG592" s="45"/>
      <c r="CH592" s="45"/>
      <c r="CI592" s="45"/>
    </row>
    <row r="593" spans="76:87">
      <c r="BX593" s="45"/>
      <c r="BY593" s="45"/>
      <c r="BZ593" s="45"/>
      <c r="CA593" s="45"/>
      <c r="CB593" s="45"/>
      <c r="CC593" s="45"/>
      <c r="CD593" s="45"/>
      <c r="CE593" s="45"/>
      <c r="CF593" s="45"/>
      <c r="CG593" s="45"/>
      <c r="CH593" s="45"/>
      <c r="CI593" s="45"/>
    </row>
    <row r="594" spans="76:87">
      <c r="BX594" s="45"/>
      <c r="BY594" s="45"/>
      <c r="BZ594" s="45"/>
      <c r="CA594" s="45"/>
      <c r="CB594" s="45"/>
      <c r="CC594" s="45"/>
      <c r="CD594" s="45"/>
      <c r="CE594" s="45"/>
      <c r="CF594" s="45"/>
      <c r="CG594" s="45"/>
      <c r="CH594" s="45"/>
      <c r="CI594" s="45"/>
    </row>
    <row r="595" spans="76:87">
      <c r="BX595" s="45"/>
      <c r="BY595" s="45"/>
      <c r="BZ595" s="45"/>
      <c r="CA595" s="45"/>
      <c r="CB595" s="45"/>
      <c r="CC595" s="45"/>
      <c r="CD595" s="45"/>
      <c r="CE595" s="45"/>
      <c r="CF595" s="45"/>
      <c r="CG595" s="45"/>
      <c r="CH595" s="45"/>
      <c r="CI595" s="45"/>
    </row>
    <row r="596" spans="76:87">
      <c r="BX596" s="45"/>
      <c r="BY596" s="45"/>
      <c r="BZ596" s="45"/>
      <c r="CA596" s="45"/>
      <c r="CB596" s="45"/>
      <c r="CC596" s="45"/>
      <c r="CD596" s="45"/>
      <c r="CE596" s="45"/>
      <c r="CF596" s="45"/>
      <c r="CG596" s="45"/>
      <c r="CH596" s="45"/>
      <c r="CI596" s="45"/>
    </row>
    <row r="597" spans="76:87">
      <c r="BX597" s="45"/>
      <c r="BY597" s="45"/>
      <c r="BZ597" s="45"/>
      <c r="CA597" s="45"/>
      <c r="CB597" s="45"/>
      <c r="CC597" s="45"/>
      <c r="CD597" s="45"/>
      <c r="CE597" s="45"/>
      <c r="CF597" s="45"/>
      <c r="CG597" s="45"/>
      <c r="CH597" s="45"/>
      <c r="CI597" s="45"/>
    </row>
    <row r="598" spans="76:87">
      <c r="BX598" s="45"/>
      <c r="BY598" s="45"/>
      <c r="BZ598" s="45"/>
      <c r="CA598" s="45"/>
      <c r="CB598" s="45"/>
      <c r="CC598" s="45"/>
      <c r="CD598" s="45"/>
      <c r="CE598" s="45"/>
      <c r="CF598" s="45"/>
      <c r="CG598" s="45"/>
      <c r="CH598" s="45"/>
      <c r="CI598" s="45"/>
    </row>
    <row r="599" spans="76:87">
      <c r="BX599" s="45"/>
      <c r="BY599" s="45"/>
      <c r="BZ599" s="45"/>
      <c r="CA599" s="45"/>
      <c r="CB599" s="45"/>
      <c r="CC599" s="45"/>
      <c r="CD599" s="45"/>
      <c r="CE599" s="45"/>
      <c r="CF599" s="45"/>
      <c r="CG599" s="45"/>
      <c r="CH599" s="45"/>
      <c r="CI599" s="45"/>
    </row>
    <row r="600" spans="76:87">
      <c r="BX600" s="45"/>
      <c r="BY600" s="45"/>
      <c r="BZ600" s="45"/>
      <c r="CA600" s="45"/>
      <c r="CB600" s="45"/>
      <c r="CC600" s="45"/>
      <c r="CD600" s="45"/>
      <c r="CE600" s="45"/>
      <c r="CF600" s="45"/>
      <c r="CG600" s="45"/>
      <c r="CH600" s="45"/>
      <c r="CI600" s="45"/>
    </row>
    <row r="601" spans="76:87">
      <c r="BX601" s="45"/>
      <c r="BY601" s="45"/>
      <c r="BZ601" s="45"/>
      <c r="CA601" s="45"/>
      <c r="CB601" s="45"/>
      <c r="CC601" s="45"/>
      <c r="CD601" s="45"/>
      <c r="CE601" s="45"/>
      <c r="CF601" s="45"/>
      <c r="CG601" s="45"/>
      <c r="CH601" s="45"/>
      <c r="CI601" s="45"/>
    </row>
    <row r="602" spans="76:87">
      <c r="BX602" s="45"/>
      <c r="BY602" s="45"/>
      <c r="BZ602" s="45"/>
      <c r="CA602" s="45"/>
      <c r="CB602" s="45"/>
      <c r="CC602" s="45"/>
      <c r="CD602" s="45"/>
      <c r="CE602" s="45"/>
      <c r="CF602" s="45"/>
      <c r="CG602" s="45"/>
      <c r="CH602" s="45"/>
      <c r="CI602" s="45"/>
    </row>
    <row r="603" spans="76:87">
      <c r="BX603" s="45"/>
      <c r="BY603" s="45"/>
      <c r="BZ603" s="45"/>
      <c r="CA603" s="45"/>
      <c r="CB603" s="45"/>
      <c r="CC603" s="45"/>
      <c r="CD603" s="45"/>
      <c r="CE603" s="45"/>
      <c r="CF603" s="45"/>
      <c r="CG603" s="45"/>
      <c r="CH603" s="45"/>
      <c r="CI603" s="45"/>
    </row>
    <row r="604" spans="76:87">
      <c r="BX604" s="45"/>
      <c r="BY604" s="45"/>
      <c r="BZ604" s="45"/>
      <c r="CA604" s="45"/>
      <c r="CB604" s="45"/>
      <c r="CC604" s="45"/>
      <c r="CD604" s="45"/>
      <c r="CE604" s="45"/>
      <c r="CF604" s="45"/>
      <c r="CG604" s="45"/>
      <c r="CH604" s="45"/>
      <c r="CI604" s="45"/>
    </row>
    <row r="605" spans="76:87">
      <c r="BX605" s="45"/>
      <c r="BY605" s="45"/>
      <c r="BZ605" s="45"/>
      <c r="CA605" s="45"/>
      <c r="CB605" s="45"/>
      <c r="CC605" s="45"/>
      <c r="CD605" s="45"/>
      <c r="CE605" s="45"/>
      <c r="CF605" s="45"/>
      <c r="CG605" s="45"/>
      <c r="CH605" s="45"/>
      <c r="CI605" s="45"/>
    </row>
    <row r="606" spans="76:87">
      <c r="BX606" s="45"/>
      <c r="BY606" s="45"/>
      <c r="BZ606" s="45"/>
      <c r="CA606" s="45"/>
      <c r="CB606" s="45"/>
      <c r="CC606" s="45"/>
      <c r="CD606" s="45"/>
      <c r="CE606" s="45"/>
      <c r="CF606" s="45"/>
      <c r="CG606" s="45"/>
      <c r="CH606" s="45"/>
      <c r="CI606" s="45"/>
    </row>
    <row r="607" spans="76:87">
      <c r="BX607" s="45"/>
      <c r="BY607" s="45"/>
      <c r="BZ607" s="45"/>
      <c r="CA607" s="45"/>
      <c r="CB607" s="45"/>
      <c r="CC607" s="45"/>
      <c r="CD607" s="45"/>
      <c r="CE607" s="45"/>
      <c r="CF607" s="45"/>
      <c r="CG607" s="45"/>
      <c r="CH607" s="45"/>
      <c r="CI607" s="45"/>
    </row>
    <row r="608" spans="76:87">
      <c r="BX608" s="45"/>
      <c r="BY608" s="45"/>
      <c r="BZ608" s="45"/>
      <c r="CA608" s="45"/>
      <c r="CB608" s="45"/>
      <c r="CC608" s="45"/>
      <c r="CD608" s="45"/>
      <c r="CE608" s="45"/>
      <c r="CF608" s="45"/>
      <c r="CG608" s="45"/>
      <c r="CH608" s="45"/>
      <c r="CI608" s="45"/>
    </row>
    <row r="609" spans="76:87">
      <c r="BX609" s="45"/>
      <c r="BY609" s="45"/>
      <c r="BZ609" s="45"/>
      <c r="CA609" s="45"/>
      <c r="CB609" s="45"/>
      <c r="CC609" s="45"/>
      <c r="CD609" s="45"/>
      <c r="CE609" s="45"/>
      <c r="CF609" s="45"/>
      <c r="CG609" s="45"/>
      <c r="CH609" s="45"/>
      <c r="CI609" s="45"/>
    </row>
    <row r="610" spans="76:87">
      <c r="BX610" s="45"/>
      <c r="BY610" s="45"/>
      <c r="BZ610" s="45"/>
      <c r="CA610" s="45"/>
      <c r="CB610" s="45"/>
      <c r="CC610" s="45"/>
      <c r="CD610" s="45"/>
      <c r="CE610" s="45"/>
      <c r="CF610" s="45"/>
      <c r="CG610" s="45"/>
      <c r="CH610" s="45"/>
      <c r="CI610" s="45"/>
    </row>
    <row r="611" spans="76:87">
      <c r="BX611" s="45"/>
      <c r="BY611" s="45"/>
      <c r="BZ611" s="45"/>
      <c r="CA611" s="45"/>
      <c r="CB611" s="45"/>
      <c r="CC611" s="45"/>
      <c r="CD611" s="45"/>
      <c r="CE611" s="45"/>
      <c r="CF611" s="45"/>
      <c r="CG611" s="45"/>
      <c r="CH611" s="45"/>
      <c r="CI611" s="45"/>
    </row>
    <row r="612" spans="76:87">
      <c r="BX612" s="45"/>
      <c r="BY612" s="45"/>
      <c r="BZ612" s="45"/>
      <c r="CA612" s="45"/>
      <c r="CB612" s="45"/>
      <c r="CC612" s="45"/>
      <c r="CD612" s="45"/>
      <c r="CE612" s="45"/>
      <c r="CF612" s="45"/>
      <c r="CG612" s="45"/>
      <c r="CH612" s="45"/>
      <c r="CI612" s="45"/>
    </row>
    <row r="613" spans="76:87">
      <c r="BX613" s="45"/>
      <c r="BY613" s="45"/>
      <c r="BZ613" s="45"/>
      <c r="CA613" s="45"/>
      <c r="CB613" s="45"/>
      <c r="CC613" s="45"/>
      <c r="CD613" s="45"/>
      <c r="CE613" s="45"/>
      <c r="CF613" s="45"/>
      <c r="CG613" s="45"/>
      <c r="CH613" s="45"/>
      <c r="CI613" s="45"/>
    </row>
    <row r="614" spans="76:87">
      <c r="BX614" s="45"/>
      <c r="BY614" s="45"/>
      <c r="BZ614" s="45"/>
      <c r="CA614" s="45"/>
      <c r="CB614" s="45"/>
      <c r="CC614" s="45"/>
      <c r="CD614" s="45"/>
      <c r="CE614" s="45"/>
      <c r="CF614" s="45"/>
      <c r="CG614" s="45"/>
      <c r="CH614" s="45"/>
      <c r="CI614" s="45"/>
    </row>
    <row r="615" spans="76:87">
      <c r="BX615" s="45"/>
      <c r="BY615" s="45"/>
      <c r="BZ615" s="45"/>
      <c r="CA615" s="45"/>
      <c r="CB615" s="45"/>
      <c r="CC615" s="45"/>
      <c r="CD615" s="45"/>
      <c r="CE615" s="45"/>
      <c r="CF615" s="45"/>
      <c r="CG615" s="45"/>
      <c r="CH615" s="45"/>
      <c r="CI615" s="45"/>
    </row>
    <row r="616" spans="76:87">
      <c r="BX616" s="45"/>
      <c r="BY616" s="45"/>
      <c r="BZ616" s="45"/>
      <c r="CA616" s="45"/>
      <c r="CB616" s="45"/>
      <c r="CC616" s="45"/>
      <c r="CD616" s="45"/>
      <c r="CE616" s="45"/>
      <c r="CF616" s="45"/>
      <c r="CG616" s="45"/>
      <c r="CH616" s="45"/>
      <c r="CI616" s="45"/>
    </row>
    <row r="617" spans="76:87">
      <c r="BX617" s="45"/>
      <c r="BY617" s="45"/>
      <c r="BZ617" s="45"/>
      <c r="CA617" s="45"/>
      <c r="CB617" s="45"/>
      <c r="CC617" s="45"/>
      <c r="CD617" s="45"/>
      <c r="CE617" s="45"/>
      <c r="CF617" s="45"/>
      <c r="CG617" s="45"/>
      <c r="CH617" s="45"/>
      <c r="CI617" s="45"/>
    </row>
    <row r="618" spans="76:87">
      <c r="BX618" s="45"/>
      <c r="BY618" s="45"/>
      <c r="BZ618" s="45"/>
      <c r="CA618" s="45"/>
      <c r="CB618" s="45"/>
      <c r="CC618" s="45"/>
      <c r="CD618" s="45"/>
      <c r="CE618" s="45"/>
      <c r="CF618" s="45"/>
      <c r="CG618" s="45"/>
      <c r="CH618" s="45"/>
      <c r="CI618" s="45"/>
    </row>
    <row r="619" spans="76:87">
      <c r="BX619" s="45"/>
      <c r="BY619" s="45"/>
      <c r="BZ619" s="45"/>
      <c r="CA619" s="45"/>
      <c r="CB619" s="45"/>
      <c r="CC619" s="45"/>
      <c r="CD619" s="45"/>
      <c r="CE619" s="45"/>
      <c r="CF619" s="45"/>
      <c r="CG619" s="45"/>
      <c r="CH619" s="45"/>
      <c r="CI619" s="45"/>
    </row>
    <row r="620" spans="76:87">
      <c r="BX620" s="45"/>
      <c r="BY620" s="45"/>
      <c r="BZ620" s="45"/>
      <c r="CA620" s="45"/>
      <c r="CB620" s="45"/>
      <c r="CC620" s="45"/>
      <c r="CD620" s="45"/>
      <c r="CE620" s="45"/>
      <c r="CF620" s="45"/>
      <c r="CG620" s="45"/>
      <c r="CH620" s="45"/>
      <c r="CI620" s="45"/>
    </row>
    <row r="621" spans="76:87">
      <c r="BX621" s="45"/>
      <c r="BY621" s="45"/>
      <c r="BZ621" s="45"/>
      <c r="CA621" s="45"/>
      <c r="CB621" s="45"/>
      <c r="CC621" s="45"/>
      <c r="CD621" s="45"/>
      <c r="CE621" s="45"/>
      <c r="CF621" s="45"/>
      <c r="CG621" s="45"/>
      <c r="CH621" s="45"/>
      <c r="CI621" s="45"/>
    </row>
    <row r="622" spans="76:87">
      <c r="BX622" s="45"/>
      <c r="BY622" s="45"/>
      <c r="BZ622" s="45"/>
      <c r="CA622" s="45"/>
      <c r="CB622" s="45"/>
      <c r="CC622" s="45"/>
      <c r="CD622" s="45"/>
      <c r="CE622" s="45"/>
      <c r="CF622" s="45"/>
      <c r="CG622" s="45"/>
      <c r="CH622" s="45"/>
      <c r="CI622" s="45"/>
    </row>
    <row r="623" spans="76:87">
      <c r="BX623" s="45"/>
      <c r="BY623" s="45"/>
      <c r="BZ623" s="45"/>
      <c r="CA623" s="45"/>
      <c r="CB623" s="45"/>
      <c r="CC623" s="45"/>
      <c r="CD623" s="45"/>
      <c r="CE623" s="45"/>
      <c r="CF623" s="45"/>
      <c r="CG623" s="45"/>
      <c r="CH623" s="45"/>
      <c r="CI623" s="45"/>
    </row>
    <row r="624" spans="76:87">
      <c r="BX624" s="45"/>
      <c r="BY624" s="45"/>
      <c r="BZ624" s="45"/>
      <c r="CA624" s="45"/>
      <c r="CB624" s="45"/>
      <c r="CC624" s="45"/>
      <c r="CD624" s="45"/>
      <c r="CE624" s="45"/>
      <c r="CF624" s="45"/>
      <c r="CG624" s="45"/>
      <c r="CH624" s="45"/>
      <c r="CI624" s="45"/>
    </row>
    <row r="625" spans="76:87">
      <c r="BX625" s="45"/>
      <c r="BY625" s="45"/>
      <c r="BZ625" s="45"/>
      <c r="CA625" s="45"/>
      <c r="CB625" s="45"/>
      <c r="CC625" s="45"/>
      <c r="CD625" s="45"/>
      <c r="CE625" s="45"/>
      <c r="CF625" s="45"/>
      <c r="CG625" s="45"/>
      <c r="CH625" s="45"/>
      <c r="CI625" s="45"/>
    </row>
    <row r="626" spans="76:87">
      <c r="BX626" s="45"/>
      <c r="BY626" s="45"/>
      <c r="BZ626" s="45"/>
      <c r="CA626" s="45"/>
      <c r="CB626" s="45"/>
      <c r="CC626" s="45"/>
      <c r="CD626" s="45"/>
      <c r="CE626" s="45"/>
      <c r="CF626" s="45"/>
      <c r="CG626" s="45"/>
      <c r="CH626" s="45"/>
      <c r="CI626" s="45"/>
    </row>
    <row r="627" spans="76:87">
      <c r="BX627" s="45"/>
      <c r="BY627" s="45"/>
      <c r="BZ627" s="45"/>
      <c r="CA627" s="45"/>
      <c r="CB627" s="45"/>
      <c r="CC627" s="45"/>
      <c r="CD627" s="45"/>
      <c r="CE627" s="45"/>
      <c r="CF627" s="45"/>
      <c r="CG627" s="45"/>
      <c r="CH627" s="45"/>
      <c r="CI627" s="45"/>
    </row>
    <row r="628" spans="76:87">
      <c r="BX628" s="45"/>
      <c r="BY628" s="45"/>
      <c r="BZ628" s="45"/>
      <c r="CA628" s="45"/>
      <c r="CB628" s="45"/>
      <c r="CC628" s="45"/>
      <c r="CD628" s="45"/>
      <c r="CE628" s="45"/>
      <c r="CF628" s="45"/>
      <c r="CG628" s="45"/>
      <c r="CH628" s="45"/>
      <c r="CI628" s="45"/>
    </row>
    <row r="629" spans="76:87">
      <c r="BX629" s="45"/>
      <c r="BY629" s="45"/>
      <c r="BZ629" s="45"/>
      <c r="CA629" s="45"/>
      <c r="CB629" s="45"/>
      <c r="CC629" s="45"/>
      <c r="CD629" s="45"/>
      <c r="CE629" s="45"/>
      <c r="CF629" s="45"/>
      <c r="CG629" s="45"/>
      <c r="CH629" s="45"/>
      <c r="CI629" s="45"/>
    </row>
    <row r="630" spans="76:87">
      <c r="BX630" s="45"/>
      <c r="BY630" s="45"/>
      <c r="BZ630" s="45"/>
      <c r="CA630" s="45"/>
      <c r="CB630" s="45"/>
      <c r="CC630" s="45"/>
      <c r="CD630" s="45"/>
      <c r="CE630" s="45"/>
      <c r="CF630" s="45"/>
      <c r="CG630" s="45"/>
      <c r="CH630" s="45"/>
      <c r="CI630" s="45"/>
    </row>
    <row r="631" spans="76:87">
      <c r="BX631" s="45"/>
      <c r="BY631" s="45"/>
      <c r="BZ631" s="45"/>
      <c r="CA631" s="45"/>
      <c r="CB631" s="45"/>
      <c r="CC631" s="45"/>
      <c r="CD631" s="45"/>
      <c r="CE631" s="45"/>
      <c r="CF631" s="45"/>
      <c r="CG631" s="45"/>
      <c r="CH631" s="45"/>
      <c r="CI631" s="45"/>
    </row>
    <row r="632" spans="76:87">
      <c r="BX632" s="45"/>
      <c r="BY632" s="45"/>
      <c r="BZ632" s="45"/>
      <c r="CA632" s="45"/>
      <c r="CB632" s="45"/>
      <c r="CC632" s="45"/>
      <c r="CD632" s="45"/>
      <c r="CE632" s="45"/>
      <c r="CF632" s="45"/>
      <c r="CG632" s="45"/>
      <c r="CH632" s="45"/>
      <c r="CI632" s="45"/>
    </row>
    <row r="633" spans="76:87">
      <c r="BX633" s="45"/>
      <c r="BY633" s="45"/>
      <c r="BZ633" s="45"/>
      <c r="CA633" s="45"/>
      <c r="CB633" s="45"/>
      <c r="CC633" s="45"/>
      <c r="CD633" s="45"/>
      <c r="CE633" s="45"/>
      <c r="CF633" s="45"/>
      <c r="CG633" s="45"/>
      <c r="CH633" s="45"/>
      <c r="CI633" s="45"/>
    </row>
    <row r="634" spans="76:87">
      <c r="BX634" s="45"/>
      <c r="BY634" s="45"/>
      <c r="BZ634" s="45"/>
      <c r="CA634" s="45"/>
      <c r="CB634" s="45"/>
      <c r="CC634" s="45"/>
      <c r="CD634" s="45"/>
      <c r="CE634" s="45"/>
      <c r="CF634" s="45"/>
      <c r="CG634" s="45"/>
      <c r="CH634" s="45"/>
      <c r="CI634" s="45"/>
    </row>
    <row r="635" spans="76:87">
      <c r="BX635" s="45"/>
      <c r="BY635" s="45"/>
      <c r="BZ635" s="45"/>
      <c r="CA635" s="45"/>
      <c r="CB635" s="45"/>
      <c r="CC635" s="45"/>
      <c r="CD635" s="45"/>
      <c r="CE635" s="45"/>
      <c r="CF635" s="45"/>
      <c r="CG635" s="45"/>
      <c r="CH635" s="45"/>
      <c r="CI635" s="45"/>
    </row>
    <row r="636" spans="76:87">
      <c r="BX636" s="45"/>
      <c r="BY636" s="45"/>
      <c r="BZ636" s="45"/>
      <c r="CA636" s="45"/>
      <c r="CB636" s="45"/>
      <c r="CC636" s="45"/>
      <c r="CD636" s="45"/>
      <c r="CE636" s="45"/>
      <c r="CF636" s="45"/>
      <c r="CG636" s="45"/>
      <c r="CH636" s="45"/>
      <c r="CI636" s="45"/>
    </row>
    <row r="637" spans="76:87">
      <c r="BX637" s="45"/>
      <c r="BY637" s="45"/>
      <c r="BZ637" s="45"/>
      <c r="CA637" s="45"/>
      <c r="CB637" s="45"/>
      <c r="CC637" s="45"/>
      <c r="CD637" s="45"/>
      <c r="CE637" s="45"/>
      <c r="CF637" s="45"/>
      <c r="CG637" s="45"/>
      <c r="CH637" s="45"/>
      <c r="CI637" s="45"/>
    </row>
    <row r="638" spans="76:87">
      <c r="BX638" s="45"/>
      <c r="BY638" s="45"/>
      <c r="BZ638" s="45"/>
      <c r="CA638" s="45"/>
      <c r="CB638" s="45"/>
      <c r="CC638" s="45"/>
      <c r="CD638" s="45"/>
      <c r="CE638" s="45"/>
      <c r="CF638" s="45"/>
      <c r="CG638" s="45"/>
      <c r="CH638" s="45"/>
      <c r="CI638" s="45"/>
    </row>
    <row r="639" spans="76:87">
      <c r="BX639" s="45"/>
      <c r="BY639" s="45"/>
      <c r="BZ639" s="45"/>
      <c r="CA639" s="45"/>
      <c r="CB639" s="45"/>
      <c r="CC639" s="45"/>
      <c r="CD639" s="45"/>
      <c r="CE639" s="45"/>
      <c r="CF639" s="45"/>
      <c r="CG639" s="45"/>
      <c r="CH639" s="45"/>
      <c r="CI639" s="45"/>
    </row>
    <row r="640" spans="76:87">
      <c r="BX640" s="45"/>
      <c r="BY640" s="45"/>
      <c r="BZ640" s="45"/>
      <c r="CA640" s="45"/>
      <c r="CB640" s="45"/>
      <c r="CC640" s="45"/>
      <c r="CD640" s="45"/>
      <c r="CE640" s="45"/>
      <c r="CF640" s="45"/>
      <c r="CG640" s="45"/>
      <c r="CH640" s="45"/>
      <c r="CI640" s="45"/>
    </row>
    <row r="641" spans="76:87">
      <c r="BX641" s="45"/>
      <c r="BY641" s="45"/>
      <c r="BZ641" s="45"/>
      <c r="CA641" s="45"/>
      <c r="CB641" s="45"/>
      <c r="CC641" s="45"/>
      <c r="CD641" s="45"/>
      <c r="CE641" s="45"/>
      <c r="CF641" s="45"/>
      <c r="CG641" s="45"/>
      <c r="CH641" s="45"/>
      <c r="CI641" s="45"/>
    </row>
    <row r="642" spans="76:87">
      <c r="BX642" s="45"/>
      <c r="BY642" s="45"/>
      <c r="BZ642" s="45"/>
      <c r="CA642" s="45"/>
      <c r="CB642" s="45"/>
      <c r="CC642" s="45"/>
      <c r="CD642" s="45"/>
      <c r="CE642" s="45"/>
      <c r="CF642" s="45"/>
      <c r="CG642" s="45"/>
      <c r="CH642" s="45"/>
      <c r="CI642" s="45"/>
    </row>
    <row r="643" spans="76:87">
      <c r="BX643" s="45"/>
      <c r="BY643" s="45"/>
      <c r="BZ643" s="45"/>
      <c r="CA643" s="45"/>
      <c r="CB643" s="45"/>
      <c r="CC643" s="45"/>
      <c r="CD643" s="45"/>
      <c r="CE643" s="45"/>
      <c r="CF643" s="45"/>
      <c r="CG643" s="45"/>
      <c r="CH643" s="45"/>
      <c r="CI643" s="45"/>
    </row>
    <row r="644" spans="76:87">
      <c r="BX644" s="45"/>
      <c r="BY644" s="45"/>
      <c r="BZ644" s="45"/>
      <c r="CA644" s="45"/>
      <c r="CB644" s="45"/>
      <c r="CC644" s="45"/>
      <c r="CD644" s="45"/>
      <c r="CE644" s="45"/>
      <c r="CF644" s="45"/>
      <c r="CG644" s="45"/>
      <c r="CH644" s="45"/>
      <c r="CI644" s="45"/>
    </row>
    <row r="645" spans="76:87">
      <c r="BX645" s="45"/>
      <c r="BY645" s="45"/>
      <c r="BZ645" s="45"/>
      <c r="CA645" s="45"/>
      <c r="CB645" s="45"/>
      <c r="CC645" s="45"/>
      <c r="CD645" s="45"/>
      <c r="CE645" s="45"/>
      <c r="CF645" s="45"/>
      <c r="CG645" s="45"/>
      <c r="CH645" s="45"/>
      <c r="CI645" s="45"/>
    </row>
    <row r="646" spans="76:87">
      <c r="BX646" s="45"/>
      <c r="BY646" s="45"/>
      <c r="BZ646" s="45"/>
      <c r="CA646" s="45"/>
      <c r="CB646" s="45"/>
      <c r="CC646" s="45"/>
      <c r="CD646" s="45"/>
      <c r="CE646" s="45"/>
      <c r="CF646" s="45"/>
      <c r="CG646" s="45"/>
      <c r="CH646" s="45"/>
      <c r="CI646" s="45"/>
    </row>
    <row r="647" spans="76:87">
      <c r="BX647" s="45"/>
      <c r="BY647" s="45"/>
      <c r="BZ647" s="45"/>
      <c r="CA647" s="45"/>
      <c r="CB647" s="45"/>
      <c r="CC647" s="45"/>
      <c r="CD647" s="45"/>
      <c r="CE647" s="45"/>
      <c r="CF647" s="45"/>
      <c r="CG647" s="45"/>
      <c r="CH647" s="45"/>
      <c r="CI647" s="45"/>
    </row>
    <row r="648" spans="76:87">
      <c r="BX648" s="45"/>
      <c r="BY648" s="45"/>
      <c r="BZ648" s="45"/>
      <c r="CA648" s="45"/>
      <c r="CB648" s="45"/>
      <c r="CC648" s="45"/>
      <c r="CD648" s="45"/>
      <c r="CE648" s="45"/>
      <c r="CF648" s="45"/>
      <c r="CG648" s="45"/>
      <c r="CH648" s="45"/>
      <c r="CI648" s="45"/>
    </row>
    <row r="649" spans="76:87">
      <c r="BX649" s="45"/>
      <c r="BY649" s="45"/>
      <c r="BZ649" s="45"/>
      <c r="CA649" s="45"/>
      <c r="CB649" s="45"/>
      <c r="CC649" s="45"/>
      <c r="CD649" s="45"/>
      <c r="CE649" s="45"/>
      <c r="CF649" s="45"/>
      <c r="CG649" s="45"/>
      <c r="CH649" s="45"/>
      <c r="CI649" s="45"/>
    </row>
    <row r="650" spans="76:87">
      <c r="BX650" s="45"/>
      <c r="BY650" s="45"/>
      <c r="BZ650" s="45"/>
      <c r="CA650" s="45"/>
      <c r="CB650" s="45"/>
      <c r="CC650" s="45"/>
      <c r="CD650" s="45"/>
      <c r="CE650" s="45"/>
      <c r="CF650" s="45"/>
      <c r="CG650" s="45"/>
      <c r="CH650" s="45"/>
      <c r="CI650" s="45"/>
    </row>
    <row r="651" spans="76:87">
      <c r="BX651" s="45"/>
      <c r="BY651" s="45"/>
      <c r="BZ651" s="45"/>
      <c r="CA651" s="45"/>
      <c r="CB651" s="45"/>
      <c r="CC651" s="45"/>
      <c r="CD651" s="45"/>
      <c r="CE651" s="45"/>
      <c r="CF651" s="45"/>
      <c r="CG651" s="45"/>
      <c r="CH651" s="45"/>
      <c r="CI651" s="45"/>
    </row>
    <row r="652" spans="76:87">
      <c r="BX652" s="45"/>
      <c r="BY652" s="45"/>
      <c r="BZ652" s="45"/>
      <c r="CA652" s="45"/>
      <c r="CB652" s="45"/>
      <c r="CC652" s="45"/>
      <c r="CD652" s="45"/>
      <c r="CE652" s="45"/>
      <c r="CF652" s="45"/>
      <c r="CG652" s="45"/>
      <c r="CH652" s="45"/>
      <c r="CI652" s="45"/>
    </row>
    <row r="653" spans="76:87">
      <c r="BX653" s="45"/>
      <c r="BY653" s="45"/>
      <c r="BZ653" s="45"/>
      <c r="CA653" s="45"/>
      <c r="CB653" s="45"/>
      <c r="CC653" s="45"/>
      <c r="CD653" s="45"/>
      <c r="CE653" s="45"/>
      <c r="CF653" s="45"/>
      <c r="CG653" s="45"/>
      <c r="CH653" s="45"/>
      <c r="CI653" s="45"/>
    </row>
    <row r="654" spans="76:87">
      <c r="BX654" s="45"/>
      <c r="BY654" s="45"/>
      <c r="BZ654" s="45"/>
      <c r="CA654" s="45"/>
      <c r="CB654" s="45"/>
      <c r="CC654" s="45"/>
      <c r="CD654" s="45"/>
      <c r="CE654" s="45"/>
      <c r="CF654" s="45"/>
      <c r="CG654" s="45"/>
      <c r="CH654" s="45"/>
      <c r="CI654" s="45"/>
    </row>
    <row r="655" spans="76:87">
      <c r="BX655" s="45"/>
      <c r="BY655" s="45"/>
      <c r="BZ655" s="45"/>
      <c r="CA655" s="45"/>
      <c r="CB655" s="45"/>
      <c r="CC655" s="45"/>
      <c r="CD655" s="45"/>
      <c r="CE655" s="45"/>
      <c r="CF655" s="45"/>
      <c r="CG655" s="45"/>
      <c r="CH655" s="45"/>
      <c r="CI655" s="45"/>
    </row>
    <row r="656" spans="76:87">
      <c r="BX656" s="45"/>
      <c r="BY656" s="45"/>
      <c r="BZ656" s="45"/>
      <c r="CA656" s="45"/>
      <c r="CB656" s="45"/>
      <c r="CC656" s="45"/>
      <c r="CD656" s="45"/>
      <c r="CE656" s="45"/>
      <c r="CF656" s="45"/>
      <c r="CG656" s="45"/>
      <c r="CH656" s="45"/>
      <c r="CI656" s="45"/>
    </row>
    <row r="657" spans="76:87">
      <c r="BX657" s="45"/>
      <c r="BY657" s="45"/>
      <c r="BZ657" s="45"/>
      <c r="CA657" s="45"/>
      <c r="CB657" s="45"/>
      <c r="CC657" s="45"/>
      <c r="CD657" s="45"/>
      <c r="CE657" s="45"/>
      <c r="CF657" s="45"/>
      <c r="CG657" s="45"/>
      <c r="CH657" s="45"/>
      <c r="CI657" s="45"/>
    </row>
    <row r="658" spans="76:87">
      <c r="BX658" s="45"/>
      <c r="BY658" s="45"/>
      <c r="BZ658" s="45"/>
      <c r="CA658" s="45"/>
      <c r="CB658" s="45"/>
      <c r="CC658" s="45"/>
      <c r="CD658" s="45"/>
      <c r="CE658" s="45"/>
      <c r="CF658" s="45"/>
      <c r="CG658" s="45"/>
      <c r="CH658" s="45"/>
      <c r="CI658" s="45"/>
    </row>
    <row r="659" spans="76:87">
      <c r="BX659" s="45"/>
      <c r="BY659" s="45"/>
      <c r="BZ659" s="45"/>
      <c r="CA659" s="45"/>
      <c r="CB659" s="45"/>
      <c r="CC659" s="45"/>
      <c r="CD659" s="45"/>
      <c r="CE659" s="45"/>
      <c r="CF659" s="45"/>
      <c r="CG659" s="45"/>
      <c r="CH659" s="45"/>
      <c r="CI659" s="45"/>
    </row>
    <row r="660" spans="76:87">
      <c r="BX660" s="45"/>
      <c r="BY660" s="45"/>
      <c r="BZ660" s="45"/>
      <c r="CA660" s="45"/>
      <c r="CB660" s="45"/>
      <c r="CC660" s="45"/>
      <c r="CD660" s="45"/>
      <c r="CE660" s="45"/>
      <c r="CF660" s="45"/>
      <c r="CG660" s="45"/>
      <c r="CH660" s="45"/>
      <c r="CI660" s="45"/>
    </row>
    <row r="661" spans="76:87">
      <c r="BX661" s="45"/>
      <c r="BY661" s="45"/>
      <c r="BZ661" s="45"/>
      <c r="CA661" s="45"/>
      <c r="CB661" s="45"/>
      <c r="CC661" s="45"/>
      <c r="CD661" s="45"/>
      <c r="CE661" s="45"/>
      <c r="CF661" s="45"/>
      <c r="CG661" s="45"/>
      <c r="CH661" s="45"/>
      <c r="CI661" s="45"/>
    </row>
    <row r="662" spans="76:87">
      <c r="BX662" s="45"/>
      <c r="BY662" s="45"/>
      <c r="BZ662" s="45"/>
      <c r="CA662" s="45"/>
      <c r="CB662" s="45"/>
      <c r="CC662" s="45"/>
      <c r="CD662" s="45"/>
      <c r="CE662" s="45"/>
      <c r="CF662" s="45"/>
      <c r="CG662" s="45"/>
      <c r="CH662" s="45"/>
      <c r="CI662" s="45"/>
    </row>
    <row r="663" spans="76:87">
      <c r="BX663" s="45"/>
      <c r="BY663" s="45"/>
      <c r="BZ663" s="45"/>
      <c r="CA663" s="45"/>
      <c r="CB663" s="45"/>
      <c r="CC663" s="45"/>
      <c r="CD663" s="45"/>
      <c r="CE663" s="45"/>
      <c r="CF663" s="45"/>
      <c r="CG663" s="45"/>
      <c r="CH663" s="45"/>
      <c r="CI663" s="45"/>
    </row>
    <row r="664" spans="76:87">
      <c r="BX664" s="45"/>
      <c r="BY664" s="45"/>
      <c r="BZ664" s="45"/>
      <c r="CA664" s="45"/>
      <c r="CB664" s="45"/>
      <c r="CC664" s="45"/>
      <c r="CD664" s="45"/>
      <c r="CE664" s="45"/>
      <c r="CF664" s="45"/>
      <c r="CG664" s="45"/>
      <c r="CH664" s="45"/>
      <c r="CI664" s="45"/>
    </row>
    <row r="665" spans="76:87">
      <c r="BX665" s="45"/>
      <c r="BY665" s="45"/>
      <c r="BZ665" s="45"/>
      <c r="CA665" s="45"/>
      <c r="CB665" s="45"/>
      <c r="CC665" s="45"/>
      <c r="CD665" s="45"/>
      <c r="CE665" s="45"/>
      <c r="CF665" s="45"/>
      <c r="CG665" s="45"/>
      <c r="CH665" s="45"/>
      <c r="CI665" s="45"/>
    </row>
    <row r="666" spans="76:87">
      <c r="BX666" s="45"/>
      <c r="BY666" s="45"/>
      <c r="BZ666" s="45"/>
      <c r="CA666" s="45"/>
      <c r="CB666" s="45"/>
      <c r="CC666" s="45"/>
      <c r="CD666" s="45"/>
      <c r="CE666" s="45"/>
      <c r="CF666" s="45"/>
      <c r="CG666" s="45"/>
      <c r="CH666" s="45"/>
      <c r="CI666" s="45"/>
    </row>
    <row r="667" spans="76:87">
      <c r="BX667" s="45"/>
      <c r="BY667" s="45"/>
      <c r="BZ667" s="45"/>
      <c r="CA667" s="45"/>
      <c r="CB667" s="45"/>
      <c r="CC667" s="45"/>
      <c r="CD667" s="45"/>
      <c r="CE667" s="45"/>
      <c r="CF667" s="45"/>
      <c r="CG667" s="45"/>
      <c r="CH667" s="45"/>
      <c r="CI667" s="45"/>
    </row>
    <row r="668" spans="76:87">
      <c r="BX668" s="45"/>
      <c r="BY668" s="45"/>
      <c r="BZ668" s="45"/>
      <c r="CA668" s="45"/>
      <c r="CB668" s="45"/>
      <c r="CC668" s="45"/>
      <c r="CD668" s="45"/>
      <c r="CE668" s="45"/>
      <c r="CF668" s="45"/>
      <c r="CG668" s="45"/>
      <c r="CH668" s="45"/>
      <c r="CI668" s="45"/>
    </row>
    <row r="669" spans="76:87">
      <c r="BX669" s="45"/>
      <c r="BY669" s="45"/>
      <c r="BZ669" s="45"/>
      <c r="CA669" s="45"/>
      <c r="CB669" s="45"/>
      <c r="CC669" s="45"/>
      <c r="CD669" s="45"/>
      <c r="CE669" s="45"/>
      <c r="CF669" s="45"/>
      <c r="CG669" s="45"/>
      <c r="CH669" s="45"/>
      <c r="CI669" s="45"/>
    </row>
    <row r="670" spans="76:87">
      <c r="BX670" s="45"/>
      <c r="BY670" s="45"/>
      <c r="BZ670" s="45"/>
      <c r="CA670" s="45"/>
      <c r="CB670" s="45"/>
      <c r="CC670" s="45"/>
      <c r="CD670" s="45"/>
      <c r="CE670" s="45"/>
      <c r="CF670" s="45"/>
      <c r="CG670" s="45"/>
      <c r="CH670" s="45"/>
      <c r="CI670" s="45"/>
    </row>
    <row r="671" spans="76:87">
      <c r="BX671" s="45"/>
      <c r="BY671" s="45"/>
      <c r="BZ671" s="45"/>
      <c r="CA671" s="45"/>
      <c r="CB671" s="45"/>
      <c r="CC671" s="45"/>
      <c r="CD671" s="45"/>
      <c r="CE671" s="45"/>
      <c r="CF671" s="45"/>
      <c r="CG671" s="45"/>
      <c r="CH671" s="45"/>
      <c r="CI671" s="45"/>
    </row>
    <row r="672" spans="76:87">
      <c r="BX672" s="45"/>
      <c r="BY672" s="45"/>
      <c r="BZ672" s="45"/>
      <c r="CA672" s="45"/>
      <c r="CB672" s="45"/>
      <c r="CC672" s="45"/>
      <c r="CD672" s="45"/>
      <c r="CE672" s="45"/>
      <c r="CF672" s="45"/>
      <c r="CG672" s="45"/>
      <c r="CH672" s="45"/>
      <c r="CI672" s="45"/>
    </row>
    <row r="673" spans="76:87">
      <c r="BX673" s="45"/>
      <c r="BY673" s="45"/>
      <c r="BZ673" s="45"/>
      <c r="CA673" s="45"/>
      <c r="CB673" s="45"/>
      <c r="CC673" s="45"/>
      <c r="CD673" s="45"/>
      <c r="CE673" s="45"/>
      <c r="CF673" s="45"/>
      <c r="CG673" s="45"/>
      <c r="CH673" s="45"/>
      <c r="CI673" s="45"/>
    </row>
    <row r="674" spans="76:87">
      <c r="BX674" s="45"/>
      <c r="BY674" s="45"/>
      <c r="BZ674" s="45"/>
      <c r="CA674" s="45"/>
      <c r="CB674" s="45"/>
      <c r="CC674" s="45"/>
      <c r="CD674" s="45"/>
      <c r="CE674" s="45"/>
      <c r="CF674" s="45"/>
      <c r="CG674" s="45"/>
      <c r="CH674" s="45"/>
      <c r="CI674" s="45"/>
    </row>
    <row r="675" spans="76:87">
      <c r="BX675" s="45"/>
      <c r="BY675" s="45"/>
      <c r="BZ675" s="45"/>
      <c r="CA675" s="45"/>
      <c r="CB675" s="45"/>
      <c r="CC675" s="45"/>
      <c r="CD675" s="45"/>
      <c r="CE675" s="45"/>
      <c r="CF675" s="45"/>
      <c r="CG675" s="45"/>
      <c r="CH675" s="45"/>
      <c r="CI675" s="45"/>
    </row>
    <row r="676" spans="76:87">
      <c r="BX676" s="45"/>
      <c r="BY676" s="45"/>
      <c r="BZ676" s="45"/>
      <c r="CA676" s="45"/>
      <c r="CB676" s="45"/>
      <c r="CC676" s="45"/>
      <c r="CD676" s="45"/>
      <c r="CE676" s="45"/>
      <c r="CF676" s="45"/>
      <c r="CG676" s="45"/>
      <c r="CH676" s="45"/>
      <c r="CI676" s="45"/>
    </row>
    <row r="677" spans="76:87">
      <c r="BX677" s="45"/>
      <c r="BY677" s="45"/>
      <c r="BZ677" s="45"/>
      <c r="CA677" s="45"/>
      <c r="CB677" s="45"/>
      <c r="CC677" s="45"/>
      <c r="CD677" s="45"/>
      <c r="CE677" s="45"/>
      <c r="CF677" s="45"/>
      <c r="CG677" s="45"/>
      <c r="CH677" s="45"/>
      <c r="CI677" s="45"/>
    </row>
    <row r="678" spans="76:87">
      <c r="BX678" s="45"/>
      <c r="BY678" s="45"/>
      <c r="BZ678" s="45"/>
      <c r="CA678" s="45"/>
      <c r="CB678" s="45"/>
      <c r="CC678" s="45"/>
      <c r="CD678" s="45"/>
      <c r="CE678" s="45"/>
      <c r="CF678" s="45"/>
      <c r="CG678" s="45"/>
      <c r="CH678" s="45"/>
      <c r="CI678" s="45"/>
    </row>
    <row r="679" spans="76:87">
      <c r="BX679" s="45"/>
      <c r="BY679" s="45"/>
      <c r="BZ679" s="45"/>
      <c r="CA679" s="45"/>
      <c r="CB679" s="45"/>
      <c r="CC679" s="45"/>
      <c r="CD679" s="45"/>
      <c r="CE679" s="45"/>
      <c r="CF679" s="45"/>
      <c r="CG679" s="45"/>
      <c r="CH679" s="45"/>
      <c r="CI679" s="45"/>
    </row>
    <row r="680" spans="76:87">
      <c r="BX680" s="45"/>
      <c r="BY680" s="45"/>
      <c r="BZ680" s="45"/>
      <c r="CA680" s="45"/>
      <c r="CB680" s="45"/>
      <c r="CC680" s="45"/>
      <c r="CD680" s="45"/>
      <c r="CE680" s="45"/>
      <c r="CF680" s="45"/>
      <c r="CG680" s="45"/>
      <c r="CH680" s="45"/>
      <c r="CI680" s="45"/>
    </row>
    <row r="681" spans="76:87">
      <c r="BX681" s="45"/>
      <c r="BY681" s="45"/>
      <c r="BZ681" s="45"/>
      <c r="CA681" s="45"/>
      <c r="CB681" s="45"/>
      <c r="CC681" s="45"/>
      <c r="CD681" s="45"/>
      <c r="CE681" s="45"/>
      <c r="CF681" s="45"/>
      <c r="CG681" s="45"/>
      <c r="CH681" s="45"/>
      <c r="CI681" s="45"/>
    </row>
    <row r="682" spans="76:87">
      <c r="BX682" s="45"/>
      <c r="BY682" s="45"/>
      <c r="BZ682" s="45"/>
      <c r="CA682" s="45"/>
      <c r="CB682" s="45"/>
      <c r="CC682" s="45"/>
      <c r="CD682" s="45"/>
      <c r="CE682" s="45"/>
      <c r="CF682" s="45"/>
      <c r="CG682" s="45"/>
      <c r="CH682" s="45"/>
      <c r="CI682" s="45"/>
    </row>
    <row r="683" spans="76:87">
      <c r="BX683" s="45"/>
      <c r="BY683" s="45"/>
      <c r="BZ683" s="45"/>
      <c r="CA683" s="45"/>
      <c r="CB683" s="45"/>
      <c r="CC683" s="45"/>
      <c r="CD683" s="45"/>
      <c r="CE683" s="45"/>
      <c r="CF683" s="45"/>
      <c r="CG683" s="45"/>
      <c r="CH683" s="45"/>
      <c r="CI683" s="45"/>
    </row>
    <row r="684" spans="76:87">
      <c r="BX684" s="45"/>
      <c r="BY684" s="45"/>
      <c r="BZ684" s="45"/>
      <c r="CA684" s="45"/>
      <c r="CB684" s="45"/>
      <c r="CC684" s="45"/>
      <c r="CD684" s="45"/>
      <c r="CE684" s="45"/>
      <c r="CF684" s="45"/>
      <c r="CG684" s="45"/>
      <c r="CH684" s="45"/>
      <c r="CI684" s="45"/>
    </row>
    <row r="685" spans="76:87">
      <c r="BX685" s="45"/>
      <c r="BY685" s="45"/>
      <c r="BZ685" s="45"/>
      <c r="CA685" s="45"/>
      <c r="CB685" s="45"/>
      <c r="CC685" s="45"/>
      <c r="CD685" s="45"/>
      <c r="CE685" s="45"/>
      <c r="CF685" s="45"/>
      <c r="CG685" s="45"/>
      <c r="CH685" s="45"/>
      <c r="CI685" s="45"/>
    </row>
    <row r="686" spans="76:87">
      <c r="BX686" s="45"/>
      <c r="BY686" s="45"/>
      <c r="BZ686" s="45"/>
      <c r="CA686" s="45"/>
      <c r="CB686" s="45"/>
      <c r="CC686" s="45"/>
      <c r="CD686" s="45"/>
      <c r="CE686" s="45"/>
      <c r="CF686" s="45"/>
      <c r="CG686" s="45"/>
      <c r="CH686" s="45"/>
      <c r="CI686" s="45"/>
    </row>
    <row r="687" spans="76:87">
      <c r="BX687" s="45"/>
      <c r="BY687" s="45"/>
      <c r="BZ687" s="45"/>
      <c r="CA687" s="45"/>
      <c r="CB687" s="45"/>
      <c r="CC687" s="45"/>
      <c r="CD687" s="45"/>
      <c r="CE687" s="45"/>
      <c r="CF687" s="45"/>
      <c r="CG687" s="45"/>
      <c r="CH687" s="45"/>
      <c r="CI687" s="45"/>
    </row>
    <row r="688" spans="76:87">
      <c r="BX688" s="45"/>
      <c r="BY688" s="45"/>
      <c r="BZ688" s="45"/>
      <c r="CA688" s="45"/>
      <c r="CB688" s="45"/>
      <c r="CC688" s="45"/>
      <c r="CD688" s="45"/>
      <c r="CE688" s="45"/>
      <c r="CF688" s="45"/>
      <c r="CG688" s="45"/>
      <c r="CH688" s="45"/>
      <c r="CI688" s="45"/>
    </row>
    <row r="689" spans="76:87">
      <c r="BX689" s="45"/>
      <c r="BY689" s="45"/>
      <c r="BZ689" s="45"/>
      <c r="CA689" s="45"/>
      <c r="CB689" s="45"/>
      <c r="CC689" s="45"/>
      <c r="CD689" s="45"/>
      <c r="CE689" s="45"/>
      <c r="CF689" s="45"/>
      <c r="CG689" s="45"/>
      <c r="CH689" s="45"/>
      <c r="CI689" s="45"/>
    </row>
    <row r="690" spans="76:87">
      <c r="BX690" s="45"/>
      <c r="BY690" s="45"/>
      <c r="BZ690" s="45"/>
      <c r="CA690" s="45"/>
      <c r="CB690" s="45"/>
      <c r="CC690" s="45"/>
      <c r="CD690" s="45"/>
      <c r="CE690" s="45"/>
      <c r="CF690" s="45"/>
      <c r="CG690" s="45"/>
      <c r="CH690" s="45"/>
      <c r="CI690" s="45"/>
    </row>
    <row r="691" spans="76:87">
      <c r="BX691" s="45"/>
      <c r="BY691" s="45"/>
      <c r="BZ691" s="45"/>
      <c r="CA691" s="45"/>
      <c r="CB691" s="45"/>
      <c r="CC691" s="45"/>
      <c r="CD691" s="45"/>
      <c r="CE691" s="45"/>
      <c r="CF691" s="45"/>
      <c r="CG691" s="45"/>
      <c r="CH691" s="45"/>
      <c r="CI691" s="45"/>
    </row>
    <row r="692" spans="76:87">
      <c r="BX692" s="45"/>
      <c r="BY692" s="45"/>
      <c r="BZ692" s="45"/>
      <c r="CA692" s="45"/>
      <c r="CB692" s="45"/>
      <c r="CC692" s="45"/>
      <c r="CD692" s="45"/>
      <c r="CE692" s="45"/>
      <c r="CF692" s="45"/>
      <c r="CG692" s="45"/>
      <c r="CH692" s="45"/>
      <c r="CI692" s="45"/>
    </row>
    <row r="693" spans="76:87">
      <c r="BX693" s="45"/>
      <c r="BY693" s="45"/>
      <c r="BZ693" s="45"/>
      <c r="CA693" s="45"/>
      <c r="CB693" s="45"/>
      <c r="CC693" s="45"/>
      <c r="CD693" s="45"/>
      <c r="CE693" s="45"/>
      <c r="CF693" s="45"/>
      <c r="CG693" s="45"/>
      <c r="CH693" s="45"/>
      <c r="CI693" s="45"/>
    </row>
    <row r="694" spans="76:87">
      <c r="BX694" s="45"/>
      <c r="BY694" s="45"/>
      <c r="BZ694" s="45"/>
      <c r="CA694" s="45"/>
      <c r="CB694" s="45"/>
      <c r="CC694" s="45"/>
      <c r="CD694" s="45"/>
      <c r="CE694" s="45"/>
      <c r="CF694" s="45"/>
      <c r="CG694" s="45"/>
      <c r="CH694" s="45"/>
      <c r="CI694" s="45"/>
    </row>
    <row r="695" spans="76:87">
      <c r="BX695" s="45"/>
      <c r="BY695" s="45"/>
      <c r="BZ695" s="45"/>
      <c r="CA695" s="45"/>
      <c r="CB695" s="45"/>
      <c r="CC695" s="45"/>
      <c r="CD695" s="45"/>
      <c r="CE695" s="45"/>
      <c r="CF695" s="45"/>
      <c r="CG695" s="45"/>
      <c r="CH695" s="45"/>
      <c r="CI695" s="45"/>
    </row>
    <row r="696" spans="76:87">
      <c r="BX696" s="45"/>
      <c r="BY696" s="45"/>
      <c r="BZ696" s="45"/>
      <c r="CA696" s="45"/>
      <c r="CB696" s="45"/>
      <c r="CC696" s="45"/>
      <c r="CD696" s="45"/>
      <c r="CE696" s="45"/>
      <c r="CF696" s="45"/>
      <c r="CG696" s="45"/>
      <c r="CH696" s="45"/>
      <c r="CI696" s="45"/>
    </row>
    <row r="697" spans="76:87">
      <c r="BX697" s="45"/>
      <c r="BY697" s="45"/>
      <c r="BZ697" s="45"/>
      <c r="CA697" s="45"/>
      <c r="CB697" s="45"/>
      <c r="CC697" s="45"/>
      <c r="CD697" s="45"/>
      <c r="CE697" s="45"/>
      <c r="CF697" s="45"/>
      <c r="CG697" s="45"/>
      <c r="CH697" s="45"/>
      <c r="CI697" s="45"/>
    </row>
    <row r="698" spans="76:87">
      <c r="BX698" s="45"/>
      <c r="BY698" s="45"/>
      <c r="BZ698" s="45"/>
      <c r="CA698" s="45"/>
      <c r="CB698" s="45"/>
      <c r="CC698" s="45"/>
      <c r="CD698" s="45"/>
      <c r="CE698" s="45"/>
      <c r="CF698" s="45"/>
      <c r="CG698" s="45"/>
      <c r="CH698" s="45"/>
      <c r="CI698" s="45"/>
    </row>
    <row r="699" spans="76:87">
      <c r="BX699" s="45"/>
      <c r="BY699" s="45"/>
      <c r="BZ699" s="45"/>
      <c r="CA699" s="45"/>
      <c r="CB699" s="45"/>
      <c r="CC699" s="45"/>
      <c r="CD699" s="45"/>
      <c r="CE699" s="45"/>
      <c r="CF699" s="45"/>
      <c r="CG699" s="45"/>
      <c r="CH699" s="45"/>
      <c r="CI699" s="45"/>
    </row>
    <row r="700" spans="76:87">
      <c r="BX700" s="45"/>
      <c r="BY700" s="45"/>
      <c r="BZ700" s="45"/>
      <c r="CA700" s="45"/>
      <c r="CB700" s="45"/>
      <c r="CC700" s="45"/>
      <c r="CD700" s="45"/>
      <c r="CE700" s="45"/>
      <c r="CF700" s="45"/>
      <c r="CG700" s="45"/>
      <c r="CH700" s="45"/>
      <c r="CI700" s="45"/>
    </row>
    <row r="701" spans="76:87">
      <c r="BX701" s="45"/>
      <c r="BY701" s="45"/>
      <c r="BZ701" s="45"/>
      <c r="CA701" s="45"/>
      <c r="CB701" s="45"/>
      <c r="CC701" s="45"/>
      <c r="CD701" s="45"/>
      <c r="CE701" s="45"/>
      <c r="CF701" s="45"/>
      <c r="CG701" s="45"/>
      <c r="CH701" s="45"/>
      <c r="CI701" s="45"/>
    </row>
    <row r="702" spans="76:87">
      <c r="BX702" s="45"/>
      <c r="BY702" s="45"/>
      <c r="BZ702" s="45"/>
      <c r="CA702" s="45"/>
      <c r="CB702" s="45"/>
      <c r="CC702" s="45"/>
      <c r="CD702" s="45"/>
      <c r="CE702" s="45"/>
      <c r="CF702" s="45"/>
      <c r="CG702" s="45"/>
      <c r="CH702" s="45"/>
      <c r="CI702" s="45"/>
    </row>
    <row r="703" spans="76:87">
      <c r="BX703" s="45"/>
      <c r="BY703" s="45"/>
      <c r="BZ703" s="45"/>
      <c r="CA703" s="45"/>
      <c r="CB703" s="45"/>
      <c r="CC703" s="45"/>
      <c r="CD703" s="45"/>
      <c r="CE703" s="45"/>
      <c r="CF703" s="45"/>
      <c r="CG703" s="45"/>
      <c r="CH703" s="45"/>
      <c r="CI703" s="45"/>
    </row>
    <row r="704" spans="76:87">
      <c r="BX704" s="45"/>
      <c r="BY704" s="45"/>
      <c r="BZ704" s="45"/>
      <c r="CA704" s="45"/>
      <c r="CB704" s="45"/>
      <c r="CC704" s="45"/>
      <c r="CD704" s="45"/>
      <c r="CE704" s="45"/>
      <c r="CF704" s="45"/>
      <c r="CG704" s="45"/>
      <c r="CH704" s="45"/>
      <c r="CI704" s="45"/>
    </row>
    <row r="705" spans="76:87">
      <c r="BX705" s="45"/>
      <c r="BY705" s="45"/>
      <c r="BZ705" s="45"/>
      <c r="CA705" s="45"/>
      <c r="CB705" s="45"/>
      <c r="CC705" s="45"/>
      <c r="CD705" s="45"/>
      <c r="CE705" s="45"/>
      <c r="CF705" s="45"/>
      <c r="CG705" s="45"/>
      <c r="CH705" s="45"/>
      <c r="CI705" s="45"/>
    </row>
    <row r="706" spans="76:87">
      <c r="BX706" s="45"/>
      <c r="BY706" s="45"/>
      <c r="BZ706" s="45"/>
      <c r="CA706" s="45"/>
      <c r="CB706" s="45"/>
      <c r="CC706" s="45"/>
      <c r="CD706" s="45"/>
      <c r="CE706" s="45"/>
      <c r="CF706" s="45"/>
      <c r="CG706" s="45"/>
      <c r="CH706" s="45"/>
      <c r="CI706" s="45"/>
    </row>
    <row r="707" spans="76:87">
      <c r="BX707" s="45"/>
      <c r="BY707" s="45"/>
      <c r="BZ707" s="45"/>
      <c r="CA707" s="45"/>
      <c r="CB707" s="45"/>
      <c r="CC707" s="45"/>
      <c r="CD707" s="45"/>
      <c r="CE707" s="45"/>
      <c r="CF707" s="45"/>
      <c r="CG707" s="45"/>
      <c r="CH707" s="45"/>
      <c r="CI707" s="45"/>
    </row>
    <row r="708" spans="76:87">
      <c r="BX708" s="45"/>
      <c r="BY708" s="45"/>
      <c r="BZ708" s="45"/>
      <c r="CA708" s="45"/>
      <c r="CB708" s="45"/>
      <c r="CC708" s="45"/>
      <c r="CD708" s="45"/>
      <c r="CE708" s="45"/>
      <c r="CF708" s="45"/>
      <c r="CG708" s="45"/>
      <c r="CH708" s="45"/>
      <c r="CI708" s="45"/>
    </row>
    <row r="709" spans="76:87">
      <c r="BX709" s="45"/>
      <c r="BY709" s="45"/>
      <c r="BZ709" s="45"/>
      <c r="CA709" s="45"/>
      <c r="CB709" s="45"/>
      <c r="CC709" s="45"/>
      <c r="CD709" s="45"/>
      <c r="CE709" s="45"/>
      <c r="CF709" s="45"/>
      <c r="CG709" s="45"/>
      <c r="CH709" s="45"/>
      <c r="CI709" s="45"/>
    </row>
    <row r="710" spans="76:87">
      <c r="BX710" s="45"/>
      <c r="BY710" s="45"/>
      <c r="BZ710" s="45"/>
      <c r="CA710" s="45"/>
      <c r="CB710" s="45"/>
      <c r="CC710" s="45"/>
      <c r="CD710" s="45"/>
      <c r="CE710" s="45"/>
      <c r="CF710" s="45"/>
      <c r="CG710" s="45"/>
      <c r="CH710" s="45"/>
      <c r="CI710" s="45"/>
    </row>
    <row r="711" spans="76:87">
      <c r="BX711" s="45"/>
      <c r="BY711" s="45"/>
      <c r="BZ711" s="45"/>
      <c r="CA711" s="45"/>
      <c r="CB711" s="45"/>
      <c r="CC711" s="45"/>
      <c r="CD711" s="45"/>
      <c r="CE711" s="45"/>
      <c r="CF711" s="45"/>
      <c r="CG711" s="45"/>
      <c r="CH711" s="45"/>
      <c r="CI711" s="45"/>
    </row>
    <row r="712" spans="76:87">
      <c r="BX712" s="45"/>
      <c r="BY712" s="45"/>
      <c r="BZ712" s="45"/>
      <c r="CA712" s="45"/>
      <c r="CB712" s="45"/>
      <c r="CC712" s="45"/>
      <c r="CD712" s="45"/>
      <c r="CE712" s="45"/>
      <c r="CF712" s="45"/>
      <c r="CG712" s="45"/>
      <c r="CH712" s="45"/>
      <c r="CI712" s="45"/>
    </row>
    <row r="713" spans="76:87">
      <c r="BX713" s="45"/>
      <c r="BY713" s="45"/>
      <c r="BZ713" s="45"/>
      <c r="CA713" s="45"/>
      <c r="CB713" s="45"/>
      <c r="CC713" s="45"/>
      <c r="CD713" s="45"/>
      <c r="CE713" s="45"/>
      <c r="CF713" s="45"/>
      <c r="CG713" s="45"/>
      <c r="CH713" s="45"/>
      <c r="CI713" s="45"/>
    </row>
    <row r="714" spans="76:87">
      <c r="BX714" s="45"/>
      <c r="BY714" s="45"/>
      <c r="BZ714" s="45"/>
      <c r="CA714" s="45"/>
      <c r="CB714" s="45"/>
      <c r="CC714" s="45"/>
      <c r="CD714" s="45"/>
      <c r="CE714" s="45"/>
      <c r="CF714" s="45"/>
      <c r="CG714" s="45"/>
      <c r="CH714" s="45"/>
      <c r="CI714" s="45"/>
    </row>
    <row r="715" spans="76:87">
      <c r="BX715" s="45"/>
      <c r="BY715" s="45"/>
      <c r="BZ715" s="45"/>
      <c r="CA715" s="45"/>
      <c r="CB715" s="45"/>
      <c r="CC715" s="45"/>
      <c r="CD715" s="45"/>
      <c r="CE715" s="45"/>
      <c r="CF715" s="45"/>
      <c r="CG715" s="45"/>
      <c r="CH715" s="45"/>
      <c r="CI715" s="45"/>
    </row>
    <row r="716" spans="76:87">
      <c r="BX716" s="45"/>
      <c r="BY716" s="45"/>
      <c r="BZ716" s="45"/>
      <c r="CA716" s="45"/>
      <c r="CB716" s="45"/>
      <c r="CC716" s="45"/>
      <c r="CD716" s="45"/>
      <c r="CE716" s="45"/>
      <c r="CF716" s="45"/>
      <c r="CG716" s="45"/>
      <c r="CH716" s="45"/>
      <c r="CI716" s="45"/>
    </row>
    <row r="717" spans="76:87">
      <c r="BX717" s="45"/>
      <c r="BY717" s="45"/>
      <c r="BZ717" s="45"/>
      <c r="CA717" s="45"/>
      <c r="CB717" s="45"/>
      <c r="CC717" s="45"/>
      <c r="CD717" s="45"/>
      <c r="CE717" s="45"/>
      <c r="CF717" s="45"/>
      <c r="CG717" s="45"/>
      <c r="CH717" s="45"/>
      <c r="CI717" s="45"/>
    </row>
    <row r="718" spans="76:87">
      <c r="BX718" s="45"/>
      <c r="BY718" s="45"/>
      <c r="BZ718" s="45"/>
      <c r="CA718" s="45"/>
      <c r="CB718" s="45"/>
      <c r="CC718" s="45"/>
      <c r="CD718" s="45"/>
      <c r="CE718" s="45"/>
      <c r="CF718" s="45"/>
      <c r="CG718" s="45"/>
      <c r="CH718" s="45"/>
      <c r="CI718" s="45"/>
    </row>
    <row r="719" spans="76:87">
      <c r="BX719" s="45"/>
      <c r="BY719" s="45"/>
      <c r="BZ719" s="45"/>
      <c r="CA719" s="45"/>
      <c r="CB719" s="45"/>
      <c r="CC719" s="45"/>
      <c r="CD719" s="45"/>
      <c r="CE719" s="45"/>
      <c r="CF719" s="45"/>
      <c r="CG719" s="45"/>
      <c r="CH719" s="45"/>
      <c r="CI719" s="45"/>
    </row>
    <row r="720" spans="76:87">
      <c r="BX720" s="45"/>
      <c r="BY720" s="45"/>
      <c r="BZ720" s="45"/>
      <c r="CA720" s="45"/>
      <c r="CB720" s="45"/>
      <c r="CC720" s="45"/>
      <c r="CD720" s="45"/>
      <c r="CE720" s="45"/>
      <c r="CF720" s="45"/>
      <c r="CG720" s="45"/>
      <c r="CH720" s="45"/>
      <c r="CI720" s="45"/>
    </row>
    <row r="721" spans="76:87">
      <c r="BX721" s="45"/>
      <c r="BY721" s="45"/>
      <c r="BZ721" s="45"/>
      <c r="CA721" s="45"/>
      <c r="CB721" s="45"/>
      <c r="CC721" s="45"/>
      <c r="CD721" s="45"/>
      <c r="CE721" s="45"/>
      <c r="CF721" s="45"/>
      <c r="CG721" s="45"/>
      <c r="CH721" s="45"/>
      <c r="CI721" s="45"/>
    </row>
    <row r="722" spans="76:87">
      <c r="BX722" s="45"/>
      <c r="BY722" s="45"/>
      <c r="BZ722" s="45"/>
      <c r="CA722" s="45"/>
      <c r="CB722" s="45"/>
      <c r="CC722" s="45"/>
      <c r="CD722" s="45"/>
      <c r="CE722" s="45"/>
      <c r="CF722" s="45"/>
      <c r="CG722" s="45"/>
      <c r="CH722" s="45"/>
      <c r="CI722" s="45"/>
    </row>
    <row r="723" spans="76:87">
      <c r="BX723" s="45"/>
      <c r="BY723" s="45"/>
      <c r="BZ723" s="45"/>
      <c r="CA723" s="45"/>
      <c r="CB723" s="45"/>
      <c r="CC723" s="45"/>
      <c r="CD723" s="45"/>
      <c r="CE723" s="45"/>
      <c r="CF723" s="45"/>
      <c r="CG723" s="45"/>
      <c r="CH723" s="45"/>
      <c r="CI723" s="45"/>
    </row>
    <row r="724" spans="76:87">
      <c r="BX724" s="45"/>
      <c r="BY724" s="45"/>
      <c r="BZ724" s="45"/>
      <c r="CA724" s="45"/>
      <c r="CB724" s="45"/>
      <c r="CC724" s="45"/>
      <c r="CD724" s="45"/>
      <c r="CE724" s="45"/>
      <c r="CF724" s="45"/>
      <c r="CG724" s="45"/>
      <c r="CH724" s="45"/>
      <c r="CI724" s="45"/>
    </row>
    <row r="725" spans="76:87">
      <c r="BX725" s="45"/>
      <c r="BY725" s="45"/>
      <c r="BZ725" s="45"/>
      <c r="CA725" s="45"/>
      <c r="CB725" s="45"/>
      <c r="CC725" s="45"/>
      <c r="CD725" s="45"/>
      <c r="CE725" s="45"/>
      <c r="CF725" s="45"/>
      <c r="CG725" s="45"/>
      <c r="CH725" s="45"/>
      <c r="CI725" s="45"/>
    </row>
    <row r="726" spans="76:87">
      <c r="BX726" s="45"/>
      <c r="BY726" s="45"/>
      <c r="BZ726" s="45"/>
      <c r="CA726" s="45"/>
      <c r="CB726" s="45"/>
      <c r="CC726" s="45"/>
      <c r="CD726" s="45"/>
      <c r="CE726" s="45"/>
      <c r="CF726" s="45"/>
      <c r="CG726" s="45"/>
      <c r="CH726" s="45"/>
      <c r="CI726" s="45"/>
    </row>
    <row r="727" spans="76:87">
      <c r="BX727" s="45"/>
      <c r="BY727" s="45"/>
      <c r="BZ727" s="45"/>
      <c r="CA727" s="45"/>
      <c r="CB727" s="45"/>
      <c r="CC727" s="45"/>
      <c r="CD727" s="45"/>
      <c r="CE727" s="45"/>
      <c r="CF727" s="45"/>
      <c r="CG727" s="45"/>
      <c r="CH727" s="45"/>
      <c r="CI727" s="45"/>
    </row>
    <row r="728" spans="76:87">
      <c r="BX728" s="45"/>
      <c r="BY728" s="45"/>
      <c r="BZ728" s="45"/>
      <c r="CA728" s="45"/>
      <c r="CB728" s="45"/>
      <c r="CC728" s="45"/>
      <c r="CD728" s="45"/>
      <c r="CE728" s="45"/>
      <c r="CF728" s="45"/>
      <c r="CG728" s="45"/>
      <c r="CH728" s="45"/>
      <c r="CI728" s="45"/>
    </row>
    <row r="729" spans="76:87">
      <c r="BX729" s="45"/>
      <c r="BY729" s="45"/>
      <c r="BZ729" s="45"/>
      <c r="CA729" s="45"/>
      <c r="CB729" s="45"/>
      <c r="CC729" s="45"/>
      <c r="CD729" s="45"/>
      <c r="CE729" s="45"/>
      <c r="CF729" s="45"/>
      <c r="CG729" s="45"/>
      <c r="CH729" s="45"/>
      <c r="CI729" s="45"/>
    </row>
    <row r="730" spans="76:87">
      <c r="BX730" s="45"/>
      <c r="BY730" s="45"/>
      <c r="BZ730" s="45"/>
      <c r="CA730" s="45"/>
      <c r="CB730" s="45"/>
      <c r="CC730" s="45"/>
      <c r="CD730" s="45"/>
      <c r="CE730" s="45"/>
      <c r="CF730" s="45"/>
      <c r="CG730" s="45"/>
      <c r="CH730" s="45"/>
      <c r="CI730" s="45"/>
    </row>
    <row r="731" spans="76:87">
      <c r="BX731" s="45"/>
      <c r="BY731" s="45"/>
      <c r="BZ731" s="45"/>
      <c r="CA731" s="45"/>
      <c r="CB731" s="45"/>
      <c r="CC731" s="45"/>
      <c r="CD731" s="45"/>
      <c r="CE731" s="45"/>
      <c r="CF731" s="45"/>
      <c r="CG731" s="45"/>
      <c r="CH731" s="45"/>
      <c r="CI731" s="45"/>
    </row>
    <row r="732" spans="76:87">
      <c r="BX732" s="45"/>
      <c r="BY732" s="45"/>
      <c r="BZ732" s="45"/>
      <c r="CA732" s="45"/>
      <c r="CB732" s="45"/>
      <c r="CC732" s="45"/>
      <c r="CD732" s="45"/>
      <c r="CE732" s="45"/>
      <c r="CF732" s="45"/>
      <c r="CG732" s="45"/>
      <c r="CH732" s="45"/>
      <c r="CI732" s="45"/>
    </row>
    <row r="733" spans="76:87">
      <c r="BX733" s="45"/>
      <c r="BY733" s="45"/>
      <c r="BZ733" s="45"/>
      <c r="CA733" s="45"/>
      <c r="CB733" s="45"/>
      <c r="CC733" s="45"/>
      <c r="CD733" s="45"/>
      <c r="CE733" s="45"/>
      <c r="CF733" s="45"/>
      <c r="CG733" s="45"/>
      <c r="CH733" s="45"/>
      <c r="CI733" s="45"/>
    </row>
    <row r="734" spans="76:87">
      <c r="BX734" s="45"/>
      <c r="BY734" s="45"/>
      <c r="BZ734" s="45"/>
      <c r="CA734" s="45"/>
      <c r="CB734" s="45"/>
      <c r="CC734" s="45"/>
      <c r="CD734" s="45"/>
      <c r="CE734" s="45"/>
      <c r="CF734" s="45"/>
      <c r="CG734" s="45"/>
      <c r="CH734" s="45"/>
      <c r="CI734" s="45"/>
    </row>
    <row r="735" spans="76:87">
      <c r="BX735" s="45"/>
      <c r="BY735" s="45"/>
      <c r="BZ735" s="45"/>
      <c r="CA735" s="45"/>
      <c r="CB735" s="45"/>
      <c r="CC735" s="45"/>
      <c r="CD735" s="45"/>
      <c r="CE735" s="45"/>
      <c r="CF735" s="45"/>
      <c r="CG735" s="45"/>
      <c r="CH735" s="45"/>
      <c r="CI735" s="45"/>
    </row>
    <row r="736" spans="76:87">
      <c r="BX736" s="45"/>
      <c r="BY736" s="45"/>
      <c r="BZ736" s="45"/>
      <c r="CA736" s="45"/>
      <c r="CB736" s="45"/>
      <c r="CC736" s="45"/>
      <c r="CD736" s="45"/>
      <c r="CE736" s="45"/>
      <c r="CF736" s="45"/>
      <c r="CG736" s="45"/>
      <c r="CH736" s="45"/>
      <c r="CI736" s="45"/>
    </row>
    <row r="737" spans="76:87">
      <c r="BX737" s="45"/>
      <c r="BY737" s="45"/>
      <c r="BZ737" s="45"/>
      <c r="CA737" s="45"/>
      <c r="CB737" s="45"/>
      <c r="CC737" s="45"/>
      <c r="CD737" s="45"/>
      <c r="CE737" s="45"/>
      <c r="CF737" s="45"/>
      <c r="CG737" s="45"/>
      <c r="CH737" s="45"/>
      <c r="CI737" s="45"/>
    </row>
    <row r="738" spans="76:87">
      <c r="BX738" s="45"/>
      <c r="BY738" s="45"/>
      <c r="BZ738" s="45"/>
      <c r="CA738" s="45"/>
      <c r="CB738" s="45"/>
      <c r="CC738" s="45"/>
      <c r="CD738" s="45"/>
      <c r="CE738" s="45"/>
      <c r="CF738" s="45"/>
      <c r="CG738" s="45"/>
      <c r="CH738" s="45"/>
      <c r="CI738" s="45"/>
    </row>
    <row r="739" spans="76:87">
      <c r="BX739" s="45"/>
      <c r="BY739" s="45"/>
      <c r="BZ739" s="45"/>
      <c r="CA739" s="45"/>
      <c r="CB739" s="45"/>
      <c r="CC739" s="45"/>
      <c r="CD739" s="45"/>
      <c r="CE739" s="45"/>
      <c r="CF739" s="45"/>
      <c r="CG739" s="45"/>
      <c r="CH739" s="45"/>
      <c r="CI739" s="45"/>
    </row>
    <row r="740" spans="76:87">
      <c r="BX740" s="45"/>
      <c r="BY740" s="45"/>
      <c r="BZ740" s="45"/>
      <c r="CA740" s="45"/>
      <c r="CB740" s="45"/>
      <c r="CC740" s="45"/>
      <c r="CD740" s="45"/>
      <c r="CE740" s="45"/>
      <c r="CF740" s="45"/>
      <c r="CG740" s="45"/>
      <c r="CH740" s="45"/>
      <c r="CI740" s="45"/>
    </row>
    <row r="741" spans="76:87">
      <c r="BX741" s="45"/>
      <c r="BY741" s="45"/>
      <c r="BZ741" s="45"/>
      <c r="CA741" s="45"/>
      <c r="CB741" s="45"/>
      <c r="CC741" s="45"/>
      <c r="CD741" s="45"/>
      <c r="CE741" s="45"/>
      <c r="CF741" s="45"/>
      <c r="CG741" s="45"/>
      <c r="CH741" s="45"/>
      <c r="CI741" s="45"/>
    </row>
    <row r="742" spans="76:87">
      <c r="BX742" s="45"/>
      <c r="BY742" s="45"/>
      <c r="BZ742" s="45"/>
      <c r="CA742" s="45"/>
      <c r="CB742" s="45"/>
      <c r="CC742" s="45"/>
      <c r="CD742" s="45"/>
      <c r="CE742" s="45"/>
      <c r="CF742" s="45"/>
      <c r="CG742" s="45"/>
      <c r="CH742" s="45"/>
      <c r="CI742" s="45"/>
    </row>
    <row r="743" spans="76:87">
      <c r="BX743" s="45"/>
      <c r="BY743" s="45"/>
      <c r="BZ743" s="45"/>
      <c r="CA743" s="45"/>
      <c r="CB743" s="45"/>
      <c r="CC743" s="45"/>
      <c r="CD743" s="45"/>
      <c r="CE743" s="45"/>
      <c r="CF743" s="45"/>
      <c r="CG743" s="45"/>
      <c r="CH743" s="45"/>
      <c r="CI743" s="45"/>
    </row>
    <row r="744" spans="76:87">
      <c r="BX744" s="45"/>
      <c r="BY744" s="45"/>
      <c r="BZ744" s="45"/>
      <c r="CA744" s="45"/>
      <c r="CB744" s="45"/>
      <c r="CC744" s="45"/>
      <c r="CD744" s="45"/>
      <c r="CE744" s="45"/>
      <c r="CF744" s="45"/>
      <c r="CG744" s="45"/>
      <c r="CH744" s="45"/>
      <c r="CI744" s="45"/>
    </row>
    <row r="745" spans="76:87">
      <c r="BX745" s="45"/>
      <c r="BY745" s="45"/>
      <c r="BZ745" s="45"/>
      <c r="CA745" s="45"/>
      <c r="CB745" s="45"/>
      <c r="CC745" s="45"/>
      <c r="CD745" s="45"/>
      <c r="CE745" s="45"/>
      <c r="CF745" s="45"/>
      <c r="CG745" s="45"/>
      <c r="CH745" s="45"/>
      <c r="CI745" s="45"/>
    </row>
    <row r="746" spans="76:87">
      <c r="BX746" s="45"/>
      <c r="BY746" s="45"/>
      <c r="BZ746" s="45"/>
      <c r="CA746" s="45"/>
      <c r="CB746" s="45"/>
      <c r="CC746" s="45"/>
      <c r="CD746" s="45"/>
      <c r="CE746" s="45"/>
      <c r="CF746" s="45"/>
      <c r="CG746" s="45"/>
      <c r="CH746" s="45"/>
      <c r="CI746" s="45"/>
    </row>
    <row r="747" spans="76:87">
      <c r="BX747" s="45"/>
      <c r="BY747" s="45"/>
      <c r="BZ747" s="45"/>
      <c r="CA747" s="45"/>
      <c r="CB747" s="45"/>
      <c r="CC747" s="45"/>
      <c r="CD747" s="45"/>
      <c r="CE747" s="45"/>
      <c r="CF747" s="45"/>
      <c r="CG747" s="45"/>
      <c r="CH747" s="45"/>
      <c r="CI747" s="45"/>
    </row>
    <row r="748" spans="76:87">
      <c r="BX748" s="45"/>
      <c r="BY748" s="45"/>
      <c r="BZ748" s="45"/>
      <c r="CA748" s="45"/>
      <c r="CB748" s="45"/>
      <c r="CC748" s="45"/>
      <c r="CD748" s="45"/>
      <c r="CE748" s="45"/>
      <c r="CF748" s="45"/>
      <c r="CG748" s="45"/>
      <c r="CH748" s="45"/>
      <c r="CI748" s="45"/>
    </row>
    <row r="749" spans="76:87">
      <c r="BX749" s="45"/>
      <c r="BY749" s="45"/>
      <c r="BZ749" s="45"/>
      <c r="CA749" s="45"/>
      <c r="CB749" s="45"/>
      <c r="CC749" s="45"/>
      <c r="CD749" s="45"/>
      <c r="CE749" s="45"/>
      <c r="CF749" s="45"/>
      <c r="CG749" s="45"/>
      <c r="CH749" s="45"/>
      <c r="CI749" s="45"/>
    </row>
    <row r="750" spans="76:87">
      <c r="BX750" s="45"/>
      <c r="BY750" s="45"/>
      <c r="BZ750" s="45"/>
      <c r="CA750" s="45"/>
      <c r="CB750" s="45"/>
      <c r="CC750" s="45"/>
      <c r="CD750" s="45"/>
      <c r="CE750" s="45"/>
      <c r="CF750" s="45"/>
      <c r="CG750" s="45"/>
      <c r="CH750" s="45"/>
      <c r="CI750" s="45"/>
    </row>
    <row r="751" spans="76:87">
      <c r="BX751" s="45"/>
      <c r="BY751" s="45"/>
      <c r="BZ751" s="45"/>
      <c r="CA751" s="45"/>
      <c r="CB751" s="45"/>
      <c r="CC751" s="45"/>
      <c r="CD751" s="45"/>
      <c r="CE751" s="45"/>
      <c r="CF751" s="45"/>
      <c r="CG751" s="45"/>
      <c r="CH751" s="45"/>
      <c r="CI751" s="45"/>
    </row>
    <row r="752" spans="76:87">
      <c r="BX752" s="45"/>
      <c r="BY752" s="45"/>
      <c r="BZ752" s="45"/>
      <c r="CA752" s="45"/>
      <c r="CB752" s="45"/>
      <c r="CC752" s="45"/>
      <c r="CD752" s="45"/>
      <c r="CE752" s="45"/>
      <c r="CF752" s="45"/>
      <c r="CG752" s="45"/>
      <c r="CH752" s="45"/>
      <c r="CI752" s="45"/>
    </row>
    <row r="753" spans="76:87">
      <c r="BX753" s="45"/>
      <c r="BY753" s="45"/>
      <c r="BZ753" s="45"/>
      <c r="CA753" s="45"/>
      <c r="CB753" s="45"/>
      <c r="CC753" s="45"/>
      <c r="CD753" s="45"/>
      <c r="CE753" s="45"/>
      <c r="CF753" s="45"/>
      <c r="CG753" s="45"/>
      <c r="CH753" s="45"/>
      <c r="CI753" s="45"/>
    </row>
    <row r="754" spans="76:87">
      <c r="BX754" s="45"/>
      <c r="BY754" s="45"/>
      <c r="BZ754" s="45"/>
      <c r="CA754" s="45"/>
      <c r="CB754" s="45"/>
      <c r="CC754" s="45"/>
      <c r="CD754" s="45"/>
      <c r="CE754" s="45"/>
      <c r="CF754" s="45"/>
      <c r="CG754" s="45"/>
      <c r="CH754" s="45"/>
      <c r="CI754" s="45"/>
    </row>
    <row r="755" spans="76:87">
      <c r="BX755" s="45"/>
      <c r="BY755" s="45"/>
      <c r="BZ755" s="45"/>
      <c r="CA755" s="45"/>
      <c r="CB755" s="45"/>
      <c r="CC755" s="45"/>
      <c r="CD755" s="45"/>
      <c r="CE755" s="45"/>
      <c r="CF755" s="45"/>
      <c r="CG755" s="45"/>
      <c r="CH755" s="45"/>
      <c r="CI755" s="45"/>
    </row>
    <row r="756" spans="76:87">
      <c r="BX756" s="45"/>
      <c r="BY756" s="45"/>
      <c r="BZ756" s="45"/>
      <c r="CA756" s="45"/>
      <c r="CB756" s="45"/>
      <c r="CC756" s="45"/>
      <c r="CD756" s="45"/>
      <c r="CE756" s="45"/>
      <c r="CF756" s="45"/>
      <c r="CG756" s="45"/>
      <c r="CH756" s="45"/>
      <c r="CI756" s="45"/>
    </row>
    <row r="757" spans="76:87">
      <c r="BX757" s="45"/>
      <c r="BY757" s="45"/>
      <c r="BZ757" s="45"/>
      <c r="CA757" s="45"/>
      <c r="CB757" s="45"/>
      <c r="CC757" s="45"/>
      <c r="CD757" s="45"/>
      <c r="CE757" s="45"/>
      <c r="CF757" s="45"/>
      <c r="CG757" s="45"/>
      <c r="CH757" s="45"/>
      <c r="CI757" s="45"/>
    </row>
    <row r="758" spans="76:87">
      <c r="BX758" s="45"/>
      <c r="BY758" s="45"/>
      <c r="BZ758" s="45"/>
      <c r="CA758" s="45"/>
      <c r="CB758" s="45"/>
      <c r="CC758" s="45"/>
      <c r="CD758" s="45"/>
      <c r="CE758" s="45"/>
      <c r="CF758" s="45"/>
      <c r="CG758" s="45"/>
      <c r="CH758" s="45"/>
      <c r="CI758" s="45"/>
    </row>
    <row r="759" spans="76:87">
      <c r="BX759" s="45"/>
      <c r="BY759" s="45"/>
      <c r="BZ759" s="45"/>
      <c r="CA759" s="45"/>
      <c r="CB759" s="45"/>
      <c r="CC759" s="45"/>
      <c r="CD759" s="45"/>
      <c r="CE759" s="45"/>
      <c r="CF759" s="45"/>
      <c r="CG759" s="45"/>
      <c r="CH759" s="45"/>
      <c r="CI759" s="45"/>
    </row>
    <row r="760" spans="76:87">
      <c r="BX760" s="45"/>
      <c r="BY760" s="45"/>
      <c r="BZ760" s="45"/>
      <c r="CA760" s="45"/>
      <c r="CB760" s="45"/>
      <c r="CC760" s="45"/>
      <c r="CD760" s="45"/>
      <c r="CE760" s="45"/>
      <c r="CF760" s="45"/>
      <c r="CG760" s="45"/>
      <c r="CH760" s="45"/>
      <c r="CI760" s="45"/>
    </row>
    <row r="761" spans="76:87">
      <c r="BX761" s="45"/>
      <c r="BY761" s="45"/>
      <c r="BZ761" s="45"/>
      <c r="CA761" s="45"/>
      <c r="CB761" s="45"/>
      <c r="CC761" s="45"/>
      <c r="CD761" s="45"/>
      <c r="CE761" s="45"/>
      <c r="CF761" s="45"/>
      <c r="CG761" s="45"/>
      <c r="CH761" s="45"/>
      <c r="CI761" s="45"/>
    </row>
    <row r="762" spans="76:87">
      <c r="BX762" s="45"/>
      <c r="BY762" s="45"/>
      <c r="BZ762" s="45"/>
      <c r="CA762" s="45"/>
      <c r="CB762" s="45"/>
      <c r="CC762" s="45"/>
      <c r="CD762" s="45"/>
      <c r="CE762" s="45"/>
      <c r="CF762" s="45"/>
      <c r="CG762" s="45"/>
      <c r="CH762" s="45"/>
      <c r="CI762" s="45"/>
    </row>
    <row r="763" spans="76:87">
      <c r="BX763" s="45"/>
      <c r="BY763" s="45"/>
      <c r="BZ763" s="45"/>
      <c r="CA763" s="45"/>
      <c r="CB763" s="45"/>
      <c r="CC763" s="45"/>
      <c r="CD763" s="45"/>
      <c r="CE763" s="45"/>
      <c r="CF763" s="45"/>
      <c r="CG763" s="45"/>
      <c r="CH763" s="45"/>
      <c r="CI763" s="45"/>
    </row>
    <row r="764" spans="76:87">
      <c r="BX764" s="45"/>
      <c r="BY764" s="45"/>
      <c r="BZ764" s="45"/>
      <c r="CA764" s="45"/>
      <c r="CB764" s="45"/>
      <c r="CC764" s="45"/>
      <c r="CD764" s="45"/>
      <c r="CE764" s="45"/>
      <c r="CF764" s="45"/>
      <c r="CG764" s="45"/>
      <c r="CH764" s="45"/>
      <c r="CI764" s="45"/>
    </row>
    <row r="765" spans="76:87">
      <c r="BX765" s="45"/>
      <c r="BY765" s="45"/>
      <c r="BZ765" s="45"/>
      <c r="CA765" s="45"/>
      <c r="CB765" s="45"/>
      <c r="CC765" s="45"/>
      <c r="CD765" s="45"/>
      <c r="CE765" s="45"/>
      <c r="CF765" s="45"/>
      <c r="CG765" s="45"/>
      <c r="CH765" s="45"/>
      <c r="CI765" s="45"/>
    </row>
    <row r="766" spans="76:87">
      <c r="BX766" s="45"/>
      <c r="BY766" s="45"/>
      <c r="BZ766" s="45"/>
      <c r="CA766" s="45"/>
      <c r="CB766" s="45"/>
      <c r="CC766" s="45"/>
      <c r="CD766" s="45"/>
      <c r="CE766" s="45"/>
      <c r="CF766" s="45"/>
      <c r="CG766" s="45"/>
      <c r="CH766" s="45"/>
      <c r="CI766" s="45"/>
    </row>
    <row r="767" spans="76:87">
      <c r="BX767" s="45"/>
      <c r="BY767" s="45"/>
      <c r="BZ767" s="45"/>
      <c r="CA767" s="45"/>
      <c r="CB767" s="45"/>
      <c r="CC767" s="45"/>
      <c r="CD767" s="45"/>
      <c r="CE767" s="45"/>
      <c r="CF767" s="45"/>
      <c r="CG767" s="45"/>
      <c r="CH767" s="45"/>
      <c r="CI767" s="45"/>
    </row>
    <row r="768" spans="76:87">
      <c r="BX768" s="45"/>
      <c r="BY768" s="45"/>
      <c r="BZ768" s="45"/>
      <c r="CA768" s="45"/>
      <c r="CB768" s="45"/>
      <c r="CC768" s="45"/>
      <c r="CD768" s="45"/>
      <c r="CE768" s="45"/>
      <c r="CF768" s="45"/>
      <c r="CG768" s="45"/>
      <c r="CH768" s="45"/>
      <c r="CI768" s="45"/>
    </row>
    <row r="769" spans="76:87">
      <c r="BX769" s="45"/>
      <c r="BY769" s="45"/>
      <c r="BZ769" s="45"/>
      <c r="CA769" s="45"/>
      <c r="CB769" s="45"/>
      <c r="CC769" s="45"/>
      <c r="CD769" s="45"/>
      <c r="CE769" s="45"/>
      <c r="CF769" s="45"/>
      <c r="CG769" s="45"/>
      <c r="CH769" s="45"/>
      <c r="CI769" s="45"/>
    </row>
    <row r="770" spans="76:87">
      <c r="BX770" s="45"/>
      <c r="BY770" s="45"/>
      <c r="BZ770" s="45"/>
      <c r="CA770" s="45"/>
      <c r="CB770" s="45"/>
      <c r="CC770" s="45"/>
      <c r="CD770" s="45"/>
      <c r="CE770" s="45"/>
      <c r="CF770" s="45"/>
      <c r="CG770" s="45"/>
      <c r="CH770" s="45"/>
      <c r="CI770" s="45"/>
    </row>
    <row r="771" spans="76:87">
      <c r="BX771" s="45"/>
      <c r="BY771" s="45"/>
      <c r="BZ771" s="45"/>
      <c r="CA771" s="45"/>
      <c r="CB771" s="45"/>
      <c r="CC771" s="45"/>
      <c r="CD771" s="45"/>
      <c r="CE771" s="45"/>
      <c r="CF771" s="45"/>
      <c r="CG771" s="45"/>
      <c r="CH771" s="45"/>
      <c r="CI771" s="45"/>
    </row>
    <row r="772" spans="76:87">
      <c r="BX772" s="45"/>
      <c r="BY772" s="45"/>
      <c r="BZ772" s="45"/>
      <c r="CA772" s="45"/>
      <c r="CB772" s="45"/>
      <c r="CC772" s="45"/>
      <c r="CD772" s="45"/>
      <c r="CE772" s="45"/>
      <c r="CF772" s="45"/>
      <c r="CG772" s="45"/>
      <c r="CH772" s="45"/>
      <c r="CI772" s="45"/>
    </row>
    <row r="773" spans="76:87">
      <c r="BX773" s="45"/>
      <c r="BY773" s="45"/>
      <c r="BZ773" s="45"/>
      <c r="CA773" s="45"/>
      <c r="CB773" s="45"/>
      <c r="CC773" s="45"/>
      <c r="CD773" s="45"/>
      <c r="CE773" s="45"/>
      <c r="CF773" s="45"/>
      <c r="CG773" s="45"/>
      <c r="CH773" s="45"/>
      <c r="CI773" s="45"/>
    </row>
    <row r="774" spans="76:87">
      <c r="BX774" s="45"/>
      <c r="BY774" s="45"/>
      <c r="BZ774" s="45"/>
      <c r="CA774" s="45"/>
      <c r="CB774" s="45"/>
      <c r="CC774" s="45"/>
      <c r="CD774" s="45"/>
      <c r="CE774" s="45"/>
      <c r="CF774" s="45"/>
      <c r="CG774" s="45"/>
      <c r="CH774" s="45"/>
      <c r="CI774" s="45"/>
    </row>
    <row r="775" spans="76:87">
      <c r="BX775" s="45"/>
      <c r="BY775" s="45"/>
      <c r="BZ775" s="45"/>
      <c r="CA775" s="45"/>
      <c r="CB775" s="45"/>
      <c r="CC775" s="45"/>
      <c r="CD775" s="45"/>
      <c r="CE775" s="45"/>
      <c r="CF775" s="45"/>
      <c r="CG775" s="45"/>
      <c r="CH775" s="45"/>
      <c r="CI775" s="45"/>
    </row>
    <row r="776" spans="76:87">
      <c r="BX776" s="45"/>
      <c r="BY776" s="45"/>
      <c r="BZ776" s="45"/>
      <c r="CA776" s="45"/>
      <c r="CB776" s="45"/>
      <c r="CC776" s="45"/>
      <c r="CD776" s="45"/>
      <c r="CE776" s="45"/>
      <c r="CF776" s="45"/>
      <c r="CG776" s="45"/>
      <c r="CH776" s="45"/>
      <c r="CI776" s="45"/>
    </row>
    <row r="777" spans="76:87">
      <c r="BX777" s="45"/>
      <c r="BY777" s="45"/>
      <c r="BZ777" s="45"/>
      <c r="CA777" s="45"/>
      <c r="CB777" s="45"/>
      <c r="CC777" s="45"/>
      <c r="CD777" s="45"/>
      <c r="CE777" s="45"/>
      <c r="CF777" s="45"/>
      <c r="CG777" s="45"/>
      <c r="CH777" s="45"/>
      <c r="CI777" s="45"/>
    </row>
    <row r="778" spans="76:87">
      <c r="BX778" s="45"/>
      <c r="BY778" s="45"/>
      <c r="BZ778" s="45"/>
      <c r="CA778" s="45"/>
      <c r="CB778" s="45"/>
      <c r="CC778" s="45"/>
      <c r="CD778" s="45"/>
      <c r="CE778" s="45"/>
      <c r="CF778" s="45"/>
      <c r="CG778" s="45"/>
      <c r="CH778" s="45"/>
      <c r="CI778" s="45"/>
    </row>
    <row r="779" spans="76:87">
      <c r="BX779" s="45"/>
      <c r="BY779" s="45"/>
      <c r="BZ779" s="45"/>
      <c r="CA779" s="45"/>
      <c r="CB779" s="45"/>
      <c r="CC779" s="45"/>
      <c r="CD779" s="45"/>
      <c r="CE779" s="45"/>
      <c r="CF779" s="45"/>
      <c r="CG779" s="45"/>
      <c r="CH779" s="45"/>
      <c r="CI779" s="45"/>
    </row>
    <row r="780" spans="76:87">
      <c r="BX780" s="45"/>
      <c r="BY780" s="45"/>
      <c r="BZ780" s="45"/>
      <c r="CA780" s="45"/>
      <c r="CB780" s="45"/>
      <c r="CC780" s="45"/>
      <c r="CD780" s="45"/>
      <c r="CE780" s="45"/>
      <c r="CF780" s="45"/>
      <c r="CG780" s="45"/>
      <c r="CH780" s="45"/>
      <c r="CI780" s="45"/>
    </row>
    <row r="781" spans="76:87">
      <c r="BX781" s="45"/>
      <c r="BY781" s="45"/>
      <c r="BZ781" s="45"/>
      <c r="CA781" s="45"/>
      <c r="CB781" s="45"/>
      <c r="CC781" s="45"/>
      <c r="CD781" s="45"/>
      <c r="CE781" s="45"/>
      <c r="CF781" s="45"/>
      <c r="CG781" s="45"/>
      <c r="CH781" s="45"/>
      <c r="CI781" s="45"/>
    </row>
    <row r="782" spans="76:87">
      <c r="BX782" s="45"/>
      <c r="BY782" s="45"/>
      <c r="BZ782" s="45"/>
      <c r="CA782" s="45"/>
      <c r="CB782" s="45"/>
      <c r="CC782" s="45"/>
      <c r="CD782" s="45"/>
      <c r="CE782" s="45"/>
      <c r="CF782" s="45"/>
      <c r="CG782" s="45"/>
      <c r="CH782" s="45"/>
      <c r="CI782" s="45"/>
    </row>
    <row r="783" spans="76:87">
      <c r="BX783" s="45"/>
      <c r="BY783" s="45"/>
      <c r="BZ783" s="45"/>
      <c r="CA783" s="45"/>
      <c r="CB783" s="45"/>
      <c r="CC783" s="45"/>
      <c r="CD783" s="45"/>
      <c r="CE783" s="45"/>
      <c r="CF783" s="45"/>
      <c r="CG783" s="45"/>
      <c r="CH783" s="45"/>
      <c r="CI783" s="45"/>
    </row>
    <row r="784" spans="76:87">
      <c r="BX784" s="45"/>
      <c r="BY784" s="45"/>
      <c r="BZ784" s="45"/>
      <c r="CA784" s="45"/>
      <c r="CB784" s="45"/>
      <c r="CC784" s="45"/>
      <c r="CD784" s="45"/>
      <c r="CE784" s="45"/>
      <c r="CF784" s="45"/>
      <c r="CG784" s="45"/>
      <c r="CH784" s="45"/>
      <c r="CI784" s="45"/>
    </row>
    <row r="785" spans="76:87">
      <c r="BX785" s="45"/>
      <c r="BY785" s="45"/>
      <c r="BZ785" s="45"/>
      <c r="CA785" s="45"/>
      <c r="CB785" s="45"/>
      <c r="CC785" s="45"/>
      <c r="CD785" s="45"/>
      <c r="CE785" s="45"/>
      <c r="CF785" s="45"/>
      <c r="CG785" s="45"/>
      <c r="CH785" s="45"/>
      <c r="CI785" s="45"/>
    </row>
    <row r="786" spans="76:87">
      <c r="BX786" s="45"/>
      <c r="BY786" s="45"/>
      <c r="BZ786" s="45"/>
      <c r="CA786" s="45"/>
      <c r="CB786" s="45"/>
      <c r="CC786" s="45"/>
      <c r="CD786" s="45"/>
      <c r="CE786" s="45"/>
      <c r="CF786" s="45"/>
      <c r="CG786" s="45"/>
      <c r="CH786" s="45"/>
      <c r="CI786" s="45"/>
    </row>
    <row r="787" spans="76:87">
      <c r="BX787" s="45"/>
      <c r="BY787" s="45"/>
      <c r="BZ787" s="45"/>
      <c r="CA787" s="45"/>
      <c r="CB787" s="45"/>
      <c r="CC787" s="45"/>
      <c r="CD787" s="45"/>
      <c r="CE787" s="45"/>
      <c r="CF787" s="45"/>
      <c r="CG787" s="45"/>
      <c r="CH787" s="45"/>
      <c r="CI787" s="45"/>
    </row>
    <row r="788" spans="76:87">
      <c r="BX788" s="45"/>
      <c r="BY788" s="45"/>
      <c r="BZ788" s="45"/>
      <c r="CA788" s="45"/>
      <c r="CB788" s="45"/>
      <c r="CC788" s="45"/>
      <c r="CD788" s="45"/>
      <c r="CE788" s="45"/>
      <c r="CF788" s="45"/>
      <c r="CG788" s="45"/>
      <c r="CH788" s="45"/>
      <c r="CI788" s="45"/>
    </row>
    <row r="789" spans="76:87">
      <c r="BX789" s="45"/>
      <c r="BY789" s="45"/>
      <c r="BZ789" s="45"/>
      <c r="CA789" s="45"/>
      <c r="CB789" s="45"/>
      <c r="CC789" s="45"/>
      <c r="CD789" s="45"/>
      <c r="CE789" s="45"/>
      <c r="CF789" s="45"/>
      <c r="CG789" s="45"/>
      <c r="CH789" s="45"/>
      <c r="CI789" s="45"/>
    </row>
    <row r="790" spans="76:87">
      <c r="BX790" s="45"/>
      <c r="BY790" s="45"/>
      <c r="BZ790" s="45"/>
      <c r="CA790" s="45"/>
      <c r="CB790" s="45"/>
      <c r="CC790" s="45"/>
      <c r="CD790" s="45"/>
      <c r="CE790" s="45"/>
      <c r="CF790" s="45"/>
      <c r="CG790" s="45"/>
      <c r="CH790" s="45"/>
      <c r="CI790" s="45"/>
    </row>
    <row r="791" spans="76:87">
      <c r="BX791" s="45"/>
      <c r="BY791" s="45"/>
      <c r="BZ791" s="45"/>
      <c r="CA791" s="45"/>
      <c r="CB791" s="45"/>
      <c r="CC791" s="45"/>
      <c r="CD791" s="45"/>
      <c r="CE791" s="45"/>
      <c r="CF791" s="45"/>
      <c r="CG791" s="45"/>
      <c r="CH791" s="45"/>
      <c r="CI791" s="45"/>
    </row>
    <row r="792" spans="76:87">
      <c r="BX792" s="45"/>
      <c r="BY792" s="45"/>
      <c r="BZ792" s="45"/>
      <c r="CA792" s="45"/>
      <c r="CB792" s="45"/>
      <c r="CC792" s="45"/>
      <c r="CD792" s="45"/>
      <c r="CE792" s="45"/>
      <c r="CF792" s="45"/>
      <c r="CG792" s="45"/>
      <c r="CH792" s="45"/>
      <c r="CI792" s="45"/>
    </row>
    <row r="793" spans="76:87">
      <c r="BX793" s="45"/>
      <c r="BY793" s="45"/>
      <c r="BZ793" s="45"/>
      <c r="CA793" s="45"/>
      <c r="CB793" s="45"/>
      <c r="CC793" s="45"/>
      <c r="CD793" s="45"/>
      <c r="CE793" s="45"/>
      <c r="CF793" s="45"/>
      <c r="CG793" s="45"/>
      <c r="CH793" s="45"/>
      <c r="CI793" s="45"/>
    </row>
    <row r="794" spans="76:87">
      <c r="BX794" s="45"/>
      <c r="BY794" s="45"/>
      <c r="BZ794" s="45"/>
      <c r="CA794" s="45"/>
      <c r="CB794" s="45"/>
      <c r="CC794" s="45"/>
      <c r="CD794" s="45"/>
      <c r="CE794" s="45"/>
      <c r="CF794" s="45"/>
      <c r="CG794" s="45"/>
      <c r="CH794" s="45"/>
      <c r="CI794" s="45"/>
    </row>
    <row r="795" spans="76:87">
      <c r="BX795" s="45"/>
      <c r="BY795" s="45"/>
      <c r="BZ795" s="45"/>
      <c r="CA795" s="45"/>
      <c r="CB795" s="45"/>
      <c r="CC795" s="45"/>
      <c r="CD795" s="45"/>
      <c r="CE795" s="45"/>
      <c r="CF795" s="45"/>
      <c r="CG795" s="45"/>
      <c r="CH795" s="45"/>
      <c r="CI795" s="45"/>
    </row>
    <row r="796" spans="76:87">
      <c r="BX796" s="45"/>
      <c r="BY796" s="45"/>
      <c r="BZ796" s="45"/>
      <c r="CA796" s="45"/>
      <c r="CB796" s="45"/>
      <c r="CC796" s="45"/>
      <c r="CD796" s="45"/>
      <c r="CE796" s="45"/>
      <c r="CF796" s="45"/>
      <c r="CG796" s="45"/>
      <c r="CH796" s="45"/>
      <c r="CI796" s="45"/>
    </row>
    <row r="797" spans="76:87">
      <c r="BX797" s="45"/>
      <c r="BY797" s="45"/>
      <c r="BZ797" s="45"/>
      <c r="CA797" s="45"/>
      <c r="CB797" s="45"/>
      <c r="CC797" s="45"/>
      <c r="CD797" s="45"/>
      <c r="CE797" s="45"/>
      <c r="CF797" s="45"/>
      <c r="CG797" s="45"/>
      <c r="CH797" s="45"/>
      <c r="CI797" s="45"/>
    </row>
    <row r="798" spans="76:87">
      <c r="BX798" s="45"/>
      <c r="BY798" s="45"/>
      <c r="BZ798" s="45"/>
      <c r="CA798" s="45"/>
      <c r="CB798" s="45"/>
      <c r="CC798" s="45"/>
      <c r="CD798" s="45"/>
      <c r="CE798" s="45"/>
      <c r="CF798" s="45"/>
      <c r="CG798" s="45"/>
      <c r="CH798" s="45"/>
      <c r="CI798" s="45"/>
    </row>
    <row r="799" spans="76:87">
      <c r="BX799" s="45"/>
      <c r="BY799" s="45"/>
      <c r="BZ799" s="45"/>
      <c r="CA799" s="45"/>
      <c r="CB799" s="45"/>
      <c r="CC799" s="45"/>
      <c r="CD799" s="45"/>
      <c r="CE799" s="45"/>
      <c r="CF799" s="45"/>
      <c r="CG799" s="45"/>
      <c r="CH799" s="45"/>
      <c r="CI799" s="45"/>
    </row>
    <row r="800" spans="76:87">
      <c r="BX800" s="45"/>
      <c r="BY800" s="45"/>
      <c r="BZ800" s="45"/>
      <c r="CA800" s="45"/>
      <c r="CB800" s="45"/>
      <c r="CC800" s="45"/>
      <c r="CD800" s="45"/>
      <c r="CE800" s="45"/>
      <c r="CF800" s="45"/>
      <c r="CG800" s="45"/>
      <c r="CH800" s="45"/>
      <c r="CI800" s="45"/>
    </row>
    <row r="801" spans="76:87">
      <c r="BX801" s="45"/>
      <c r="BY801" s="45"/>
      <c r="BZ801" s="45"/>
      <c r="CA801" s="45"/>
      <c r="CB801" s="45"/>
      <c r="CC801" s="45"/>
      <c r="CD801" s="45"/>
      <c r="CE801" s="45"/>
      <c r="CF801" s="45"/>
      <c r="CG801" s="45"/>
      <c r="CH801" s="45"/>
      <c r="CI801" s="45"/>
    </row>
    <row r="802" spans="76:87">
      <c r="BX802" s="45"/>
      <c r="BY802" s="45"/>
      <c r="BZ802" s="45"/>
      <c r="CA802" s="45"/>
      <c r="CB802" s="45"/>
      <c r="CC802" s="45"/>
      <c r="CD802" s="45"/>
      <c r="CE802" s="45"/>
      <c r="CF802" s="45"/>
      <c r="CG802" s="45"/>
      <c r="CH802" s="45"/>
      <c r="CI802" s="45"/>
    </row>
    <row r="803" spans="76:87">
      <c r="BX803" s="45"/>
      <c r="BY803" s="45"/>
      <c r="BZ803" s="45"/>
      <c r="CA803" s="45"/>
      <c r="CB803" s="45"/>
      <c r="CC803" s="45"/>
      <c r="CD803" s="45"/>
      <c r="CE803" s="45"/>
      <c r="CF803" s="45"/>
      <c r="CG803" s="45"/>
      <c r="CH803" s="45"/>
      <c r="CI803" s="45"/>
    </row>
    <row r="804" spans="76:87">
      <c r="BX804" s="45"/>
      <c r="BY804" s="45"/>
      <c r="BZ804" s="45"/>
      <c r="CA804" s="45"/>
      <c r="CB804" s="45"/>
      <c r="CC804" s="45"/>
      <c r="CD804" s="45"/>
      <c r="CE804" s="45"/>
      <c r="CF804" s="45"/>
      <c r="CG804" s="45"/>
      <c r="CH804" s="45"/>
      <c r="CI804" s="45"/>
    </row>
    <row r="805" spans="76:87">
      <c r="BX805" s="45"/>
      <c r="BY805" s="45"/>
      <c r="BZ805" s="45"/>
      <c r="CA805" s="45"/>
      <c r="CB805" s="45"/>
      <c r="CC805" s="45"/>
      <c r="CD805" s="45"/>
      <c r="CE805" s="45"/>
      <c r="CF805" s="45"/>
      <c r="CG805" s="45"/>
      <c r="CH805" s="45"/>
      <c r="CI805" s="45"/>
    </row>
    <row r="806" spans="76:87">
      <c r="BX806" s="45"/>
      <c r="BY806" s="45"/>
      <c r="BZ806" s="45"/>
      <c r="CA806" s="45"/>
      <c r="CB806" s="45"/>
      <c r="CC806" s="45"/>
      <c r="CD806" s="45"/>
      <c r="CE806" s="45"/>
      <c r="CF806" s="45"/>
      <c r="CG806" s="45"/>
      <c r="CH806" s="45"/>
      <c r="CI806" s="45"/>
    </row>
    <row r="807" spans="76:87">
      <c r="BX807" s="45"/>
      <c r="BY807" s="45"/>
      <c r="BZ807" s="45"/>
      <c r="CA807" s="45"/>
      <c r="CB807" s="45"/>
      <c r="CC807" s="45"/>
      <c r="CD807" s="45"/>
      <c r="CE807" s="45"/>
      <c r="CF807" s="45"/>
      <c r="CG807" s="45"/>
      <c r="CH807" s="45"/>
      <c r="CI807" s="45"/>
    </row>
    <row r="808" spans="76:87">
      <c r="BX808" s="45"/>
      <c r="BY808" s="45"/>
      <c r="BZ808" s="45"/>
      <c r="CA808" s="45"/>
      <c r="CB808" s="45"/>
      <c r="CC808" s="45"/>
      <c r="CD808" s="45"/>
      <c r="CE808" s="45"/>
      <c r="CF808" s="45"/>
      <c r="CG808" s="45"/>
      <c r="CH808" s="45"/>
      <c r="CI808" s="45"/>
    </row>
    <row r="809" spans="76:87">
      <c r="BX809" s="45"/>
      <c r="BY809" s="45"/>
      <c r="BZ809" s="45"/>
      <c r="CA809" s="45"/>
      <c r="CB809" s="45"/>
      <c r="CC809" s="45"/>
      <c r="CD809" s="45"/>
      <c r="CE809" s="45"/>
      <c r="CF809" s="45"/>
      <c r="CG809" s="45"/>
      <c r="CH809" s="45"/>
      <c r="CI809" s="45"/>
    </row>
    <row r="810" spans="76:87">
      <c r="BX810" s="45"/>
      <c r="BY810" s="45"/>
      <c r="BZ810" s="45"/>
      <c r="CA810" s="45"/>
      <c r="CB810" s="45"/>
      <c r="CC810" s="45"/>
      <c r="CD810" s="45"/>
      <c r="CE810" s="45"/>
      <c r="CF810" s="45"/>
      <c r="CG810" s="45"/>
      <c r="CH810" s="45"/>
      <c r="CI810" s="45"/>
    </row>
    <row r="811" spans="76:87">
      <c r="BX811" s="45"/>
      <c r="BY811" s="45"/>
      <c r="BZ811" s="45"/>
      <c r="CA811" s="45"/>
      <c r="CB811" s="45"/>
      <c r="CC811" s="45"/>
      <c r="CD811" s="45"/>
      <c r="CE811" s="45"/>
      <c r="CF811" s="45"/>
      <c r="CG811" s="45"/>
      <c r="CH811" s="45"/>
      <c r="CI811" s="45"/>
    </row>
    <row r="812" spans="76:87">
      <c r="BX812" s="45"/>
      <c r="BY812" s="45"/>
      <c r="BZ812" s="45"/>
      <c r="CA812" s="45"/>
      <c r="CB812" s="45"/>
      <c r="CC812" s="45"/>
      <c r="CD812" s="45"/>
      <c r="CE812" s="45"/>
      <c r="CF812" s="45"/>
      <c r="CG812" s="45"/>
      <c r="CH812" s="45"/>
      <c r="CI812" s="45"/>
    </row>
    <row r="813" spans="76:87">
      <c r="BX813" s="45"/>
      <c r="BY813" s="45"/>
      <c r="BZ813" s="45"/>
      <c r="CA813" s="45"/>
      <c r="CB813" s="45"/>
      <c r="CC813" s="45"/>
      <c r="CD813" s="45"/>
      <c r="CE813" s="45"/>
      <c r="CF813" s="45"/>
      <c r="CG813" s="45"/>
      <c r="CH813" s="45"/>
      <c r="CI813" s="45"/>
    </row>
    <row r="814" spans="76:87">
      <c r="BX814" s="45"/>
      <c r="BY814" s="45"/>
      <c r="BZ814" s="45"/>
      <c r="CA814" s="45"/>
      <c r="CB814" s="45"/>
      <c r="CC814" s="45"/>
      <c r="CD814" s="45"/>
      <c r="CE814" s="45"/>
      <c r="CF814" s="45"/>
      <c r="CG814" s="45"/>
      <c r="CH814" s="45"/>
      <c r="CI814" s="45"/>
    </row>
    <row r="815" spans="76:87">
      <c r="BX815" s="45"/>
      <c r="BY815" s="45"/>
      <c r="BZ815" s="45"/>
      <c r="CA815" s="45"/>
      <c r="CB815" s="45"/>
      <c r="CC815" s="45"/>
      <c r="CD815" s="45"/>
      <c r="CE815" s="45"/>
      <c r="CF815" s="45"/>
      <c r="CG815" s="45"/>
      <c r="CH815" s="45"/>
      <c r="CI815" s="45"/>
    </row>
    <row r="816" spans="76:87">
      <c r="BX816" s="45"/>
      <c r="BY816" s="45"/>
      <c r="BZ816" s="45"/>
      <c r="CA816" s="45"/>
      <c r="CB816" s="45"/>
      <c r="CC816" s="45"/>
      <c r="CD816" s="45"/>
      <c r="CE816" s="45"/>
      <c r="CF816" s="45"/>
      <c r="CG816" s="45"/>
      <c r="CH816" s="45"/>
      <c r="CI816" s="45"/>
    </row>
    <row r="817" spans="76:87">
      <c r="BX817" s="45"/>
      <c r="BY817" s="45"/>
      <c r="BZ817" s="45"/>
      <c r="CA817" s="45"/>
      <c r="CB817" s="45"/>
      <c r="CC817" s="45"/>
      <c r="CD817" s="45"/>
      <c r="CE817" s="45"/>
      <c r="CF817" s="45"/>
      <c r="CG817" s="45"/>
      <c r="CH817" s="45"/>
      <c r="CI817" s="45"/>
    </row>
    <row r="818" spans="76:87">
      <c r="BX818" s="45"/>
      <c r="BY818" s="45"/>
      <c r="BZ818" s="45"/>
      <c r="CA818" s="45"/>
      <c r="CB818" s="45"/>
      <c r="CC818" s="45"/>
      <c r="CD818" s="45"/>
      <c r="CE818" s="45"/>
      <c r="CF818" s="45"/>
      <c r="CG818" s="45"/>
      <c r="CH818" s="45"/>
      <c r="CI818" s="45"/>
    </row>
    <row r="819" spans="76:87">
      <c r="BX819" s="45"/>
      <c r="BY819" s="45"/>
      <c r="BZ819" s="45"/>
      <c r="CA819" s="45"/>
      <c r="CB819" s="45"/>
      <c r="CC819" s="45"/>
      <c r="CD819" s="45"/>
      <c r="CE819" s="45"/>
      <c r="CF819" s="45"/>
      <c r="CG819" s="45"/>
      <c r="CH819" s="45"/>
      <c r="CI819" s="45"/>
    </row>
    <row r="820" spans="76:87">
      <c r="BX820" s="45"/>
      <c r="BY820" s="45"/>
      <c r="BZ820" s="45"/>
      <c r="CA820" s="45"/>
      <c r="CB820" s="45"/>
      <c r="CC820" s="45"/>
      <c r="CD820" s="45"/>
      <c r="CE820" s="45"/>
      <c r="CF820" s="45"/>
      <c r="CG820" s="45"/>
      <c r="CH820" s="45"/>
      <c r="CI820" s="45"/>
    </row>
    <row r="821" spans="76:87">
      <c r="BX821" s="45"/>
      <c r="BY821" s="45"/>
      <c r="BZ821" s="45"/>
      <c r="CA821" s="45"/>
      <c r="CB821" s="45"/>
      <c r="CC821" s="45"/>
      <c r="CD821" s="45"/>
      <c r="CE821" s="45"/>
      <c r="CF821" s="45"/>
      <c r="CG821" s="45"/>
      <c r="CH821" s="45"/>
      <c r="CI821" s="45"/>
    </row>
    <row r="822" spans="76:87">
      <c r="BX822" s="45"/>
      <c r="BY822" s="45"/>
      <c r="BZ822" s="45"/>
      <c r="CA822" s="45"/>
      <c r="CB822" s="45"/>
      <c r="CC822" s="45"/>
      <c r="CD822" s="45"/>
      <c r="CE822" s="45"/>
      <c r="CF822" s="45"/>
      <c r="CG822" s="45"/>
      <c r="CH822" s="45"/>
      <c r="CI822" s="45"/>
    </row>
    <row r="823" spans="76:87">
      <c r="BX823" s="45"/>
      <c r="BY823" s="45"/>
      <c r="BZ823" s="45"/>
      <c r="CA823" s="45"/>
      <c r="CB823" s="45"/>
      <c r="CC823" s="45"/>
      <c r="CD823" s="45"/>
      <c r="CE823" s="45"/>
      <c r="CF823" s="45"/>
      <c r="CG823" s="45"/>
      <c r="CH823" s="45"/>
      <c r="CI823" s="45"/>
    </row>
    <row r="824" spans="76:87">
      <c r="BX824" s="45"/>
      <c r="BY824" s="45"/>
      <c r="BZ824" s="45"/>
      <c r="CA824" s="45"/>
      <c r="CB824" s="45"/>
      <c r="CC824" s="45"/>
      <c r="CD824" s="45"/>
      <c r="CE824" s="45"/>
      <c r="CF824" s="45"/>
      <c r="CG824" s="45"/>
      <c r="CH824" s="45"/>
      <c r="CI824" s="45"/>
    </row>
    <row r="825" spans="76:87">
      <c r="BX825" s="45"/>
      <c r="BY825" s="45"/>
      <c r="BZ825" s="45"/>
      <c r="CA825" s="45"/>
      <c r="CB825" s="45"/>
      <c r="CC825" s="45"/>
      <c r="CD825" s="45"/>
      <c r="CE825" s="45"/>
      <c r="CF825" s="45"/>
      <c r="CG825" s="45"/>
      <c r="CH825" s="45"/>
      <c r="CI825" s="45"/>
    </row>
    <row r="826" spans="76:87">
      <c r="BX826" s="45"/>
      <c r="BY826" s="45"/>
      <c r="BZ826" s="45"/>
      <c r="CA826" s="45"/>
      <c r="CB826" s="45"/>
      <c r="CC826" s="45"/>
      <c r="CD826" s="45"/>
      <c r="CE826" s="45"/>
      <c r="CF826" s="45"/>
      <c r="CG826" s="45"/>
      <c r="CH826" s="45"/>
      <c r="CI826" s="45"/>
    </row>
    <row r="827" spans="76:87">
      <c r="BX827" s="45"/>
      <c r="BY827" s="45"/>
      <c r="BZ827" s="45"/>
      <c r="CA827" s="45"/>
      <c r="CB827" s="45"/>
      <c r="CC827" s="45"/>
      <c r="CD827" s="45"/>
      <c r="CE827" s="45"/>
      <c r="CF827" s="45"/>
      <c r="CG827" s="45"/>
      <c r="CH827" s="45"/>
      <c r="CI827" s="45"/>
    </row>
    <row r="828" spans="76:87">
      <c r="BX828" s="45"/>
      <c r="BY828" s="45"/>
      <c r="BZ828" s="45"/>
      <c r="CA828" s="45"/>
      <c r="CB828" s="45"/>
      <c r="CC828" s="45"/>
      <c r="CD828" s="45"/>
      <c r="CE828" s="45"/>
      <c r="CF828" s="45"/>
      <c r="CG828" s="45"/>
      <c r="CH828" s="45"/>
      <c r="CI828" s="45"/>
    </row>
    <row r="829" spans="76:87">
      <c r="BX829" s="45"/>
      <c r="BY829" s="45"/>
      <c r="BZ829" s="45"/>
      <c r="CA829" s="45"/>
      <c r="CB829" s="45"/>
      <c r="CC829" s="45"/>
      <c r="CD829" s="45"/>
      <c r="CE829" s="45"/>
      <c r="CF829" s="45"/>
      <c r="CG829" s="45"/>
      <c r="CH829" s="45"/>
      <c r="CI829" s="45"/>
    </row>
    <row r="830" spans="76:87">
      <c r="BX830" s="45"/>
      <c r="BY830" s="45"/>
      <c r="BZ830" s="45"/>
      <c r="CA830" s="45"/>
      <c r="CB830" s="45"/>
      <c r="CC830" s="45"/>
      <c r="CD830" s="45"/>
      <c r="CE830" s="45"/>
      <c r="CF830" s="45"/>
      <c r="CG830" s="45"/>
      <c r="CH830" s="45"/>
      <c r="CI830" s="45"/>
    </row>
    <row r="831" spans="76:87">
      <c r="BX831" s="45"/>
      <c r="BY831" s="45"/>
      <c r="BZ831" s="45"/>
      <c r="CA831" s="45"/>
      <c r="CB831" s="45"/>
      <c r="CC831" s="45"/>
      <c r="CD831" s="45"/>
      <c r="CE831" s="45"/>
      <c r="CF831" s="45"/>
      <c r="CG831" s="45"/>
      <c r="CH831" s="45"/>
      <c r="CI831" s="45"/>
    </row>
    <row r="832" spans="76:87">
      <c r="BX832" s="45"/>
      <c r="BY832" s="45"/>
      <c r="BZ832" s="45"/>
      <c r="CA832" s="45"/>
      <c r="CB832" s="45"/>
      <c r="CC832" s="45"/>
      <c r="CD832" s="45"/>
      <c r="CE832" s="45"/>
      <c r="CF832" s="45"/>
      <c r="CG832" s="45"/>
      <c r="CH832" s="45"/>
      <c r="CI832" s="45"/>
    </row>
    <row r="833" spans="76:87">
      <c r="BX833" s="45"/>
      <c r="BY833" s="45"/>
      <c r="BZ833" s="45"/>
      <c r="CA833" s="45"/>
      <c r="CB833" s="45"/>
      <c r="CC833" s="45"/>
      <c r="CD833" s="45"/>
      <c r="CE833" s="45"/>
      <c r="CF833" s="45"/>
      <c r="CG833" s="45"/>
      <c r="CH833" s="45"/>
      <c r="CI833" s="45"/>
    </row>
    <row r="834" spans="76:87">
      <c r="BX834" s="45"/>
      <c r="BY834" s="45"/>
      <c r="BZ834" s="45"/>
      <c r="CA834" s="45"/>
      <c r="CB834" s="45"/>
      <c r="CC834" s="45"/>
      <c r="CD834" s="45"/>
      <c r="CE834" s="45"/>
      <c r="CF834" s="45"/>
      <c r="CG834" s="45"/>
      <c r="CH834" s="45"/>
      <c r="CI834" s="45"/>
    </row>
    <row r="835" spans="76:87">
      <c r="BX835" s="45"/>
      <c r="BY835" s="45"/>
      <c r="BZ835" s="45"/>
      <c r="CA835" s="45"/>
      <c r="CB835" s="45"/>
      <c r="CC835" s="45"/>
      <c r="CD835" s="45"/>
      <c r="CE835" s="45"/>
      <c r="CF835" s="45"/>
      <c r="CG835" s="45"/>
      <c r="CH835" s="45"/>
      <c r="CI835" s="45"/>
    </row>
    <row r="836" spans="76:87">
      <c r="BX836" s="45"/>
      <c r="BY836" s="45"/>
      <c r="BZ836" s="45"/>
      <c r="CA836" s="45"/>
      <c r="CB836" s="45"/>
      <c r="CC836" s="45"/>
      <c r="CD836" s="45"/>
      <c r="CE836" s="45"/>
      <c r="CF836" s="45"/>
      <c r="CG836" s="45"/>
      <c r="CH836" s="45"/>
      <c r="CI836" s="45"/>
    </row>
    <row r="837" spans="76:87">
      <c r="BX837" s="45"/>
      <c r="BY837" s="45"/>
      <c r="BZ837" s="45"/>
      <c r="CA837" s="45"/>
      <c r="CB837" s="45"/>
      <c r="CC837" s="45"/>
      <c r="CD837" s="45"/>
      <c r="CE837" s="45"/>
      <c r="CF837" s="45"/>
      <c r="CG837" s="45"/>
      <c r="CH837" s="45"/>
      <c r="CI837" s="45"/>
    </row>
    <row r="838" spans="76:87">
      <c r="BX838" s="45"/>
      <c r="BY838" s="45"/>
      <c r="BZ838" s="45"/>
      <c r="CA838" s="45"/>
      <c r="CB838" s="45"/>
      <c r="CC838" s="45"/>
      <c r="CD838" s="45"/>
      <c r="CE838" s="45"/>
      <c r="CF838" s="45"/>
      <c r="CG838" s="45"/>
      <c r="CH838" s="45"/>
      <c r="CI838" s="45"/>
    </row>
    <row r="839" spans="76:87">
      <c r="BX839" s="45"/>
      <c r="BY839" s="45"/>
      <c r="BZ839" s="45"/>
      <c r="CA839" s="45"/>
      <c r="CB839" s="45"/>
      <c r="CC839" s="45"/>
      <c r="CD839" s="45"/>
      <c r="CE839" s="45"/>
      <c r="CF839" s="45"/>
      <c r="CG839" s="45"/>
      <c r="CH839" s="45"/>
      <c r="CI839" s="45"/>
    </row>
    <row r="840" spans="76:87">
      <c r="BX840" s="45"/>
      <c r="BY840" s="45"/>
      <c r="BZ840" s="45"/>
      <c r="CA840" s="45"/>
      <c r="CB840" s="45"/>
      <c r="CC840" s="45"/>
      <c r="CD840" s="45"/>
      <c r="CE840" s="45"/>
      <c r="CF840" s="45"/>
      <c r="CG840" s="45"/>
      <c r="CH840" s="45"/>
      <c r="CI840" s="45"/>
    </row>
    <row r="841" spans="76:87">
      <c r="BX841" s="45"/>
      <c r="BY841" s="45"/>
      <c r="BZ841" s="45"/>
      <c r="CA841" s="45"/>
      <c r="CB841" s="45"/>
      <c r="CC841" s="45"/>
      <c r="CD841" s="45"/>
      <c r="CE841" s="45"/>
      <c r="CF841" s="45"/>
      <c r="CG841" s="45"/>
      <c r="CH841" s="45"/>
      <c r="CI841" s="45"/>
    </row>
    <row r="842" spans="76:87">
      <c r="BX842" s="45"/>
      <c r="BY842" s="45"/>
      <c r="BZ842" s="45"/>
      <c r="CA842" s="45"/>
      <c r="CB842" s="45"/>
      <c r="CC842" s="45"/>
      <c r="CD842" s="45"/>
      <c r="CE842" s="45"/>
      <c r="CF842" s="45"/>
      <c r="CG842" s="45"/>
      <c r="CH842" s="45"/>
      <c r="CI842" s="45"/>
    </row>
    <row r="843" spans="76:87">
      <c r="BX843" s="45"/>
      <c r="BY843" s="45"/>
      <c r="BZ843" s="45"/>
      <c r="CA843" s="45"/>
      <c r="CB843" s="45"/>
      <c r="CC843" s="45"/>
      <c r="CD843" s="45"/>
      <c r="CE843" s="45"/>
      <c r="CF843" s="45"/>
      <c r="CG843" s="45"/>
      <c r="CH843" s="45"/>
      <c r="CI843" s="45"/>
    </row>
    <row r="844" spans="76:87">
      <c r="BX844" s="45"/>
      <c r="BY844" s="45"/>
      <c r="BZ844" s="45"/>
      <c r="CA844" s="45"/>
      <c r="CB844" s="45"/>
      <c r="CC844" s="45"/>
      <c r="CD844" s="45"/>
      <c r="CE844" s="45"/>
      <c r="CF844" s="45"/>
      <c r="CG844" s="45"/>
      <c r="CH844" s="45"/>
      <c r="CI844" s="45"/>
    </row>
    <row r="845" spans="76:87">
      <c r="BX845" s="45"/>
      <c r="BY845" s="45"/>
      <c r="BZ845" s="45"/>
      <c r="CA845" s="45"/>
      <c r="CB845" s="45"/>
      <c r="CC845" s="45"/>
      <c r="CD845" s="45"/>
      <c r="CE845" s="45"/>
      <c r="CF845" s="45"/>
      <c r="CG845" s="45"/>
      <c r="CH845" s="45"/>
      <c r="CI845" s="45"/>
    </row>
    <row r="846" spans="76:87">
      <c r="BX846" s="45"/>
      <c r="BY846" s="45"/>
      <c r="BZ846" s="45"/>
      <c r="CA846" s="45"/>
      <c r="CB846" s="45"/>
      <c r="CC846" s="45"/>
      <c r="CD846" s="45"/>
      <c r="CE846" s="45"/>
      <c r="CF846" s="45"/>
      <c r="CG846" s="45"/>
      <c r="CH846" s="45"/>
      <c r="CI846" s="45"/>
    </row>
    <row r="847" spans="76:87">
      <c r="BX847" s="45"/>
      <c r="BY847" s="45"/>
      <c r="BZ847" s="45"/>
      <c r="CA847" s="45"/>
      <c r="CB847" s="45"/>
      <c r="CC847" s="45"/>
      <c r="CD847" s="45"/>
      <c r="CE847" s="45"/>
      <c r="CF847" s="45"/>
      <c r="CG847" s="45"/>
      <c r="CH847" s="45"/>
      <c r="CI847" s="45"/>
    </row>
    <row r="848" spans="76:87">
      <c r="BX848" s="45"/>
      <c r="BY848" s="45"/>
      <c r="BZ848" s="45"/>
      <c r="CA848" s="45"/>
      <c r="CB848" s="45"/>
      <c r="CC848" s="45"/>
      <c r="CD848" s="45"/>
      <c r="CE848" s="45"/>
      <c r="CF848" s="45"/>
      <c r="CG848" s="45"/>
      <c r="CH848" s="45"/>
      <c r="CI848" s="45"/>
    </row>
    <row r="849" spans="76:87">
      <c r="BX849" s="45"/>
      <c r="BY849" s="45"/>
      <c r="BZ849" s="45"/>
      <c r="CA849" s="45"/>
      <c r="CB849" s="45"/>
      <c r="CC849" s="45"/>
      <c r="CD849" s="45"/>
      <c r="CE849" s="45"/>
      <c r="CF849" s="45"/>
      <c r="CG849" s="45"/>
      <c r="CH849" s="45"/>
      <c r="CI849" s="45"/>
    </row>
    <row r="850" spans="76:87">
      <c r="BX850" s="45"/>
      <c r="BY850" s="45"/>
      <c r="BZ850" s="45"/>
      <c r="CA850" s="45"/>
      <c r="CB850" s="45"/>
      <c r="CC850" s="45"/>
      <c r="CD850" s="45"/>
      <c r="CE850" s="45"/>
      <c r="CF850" s="45"/>
      <c r="CG850" s="45"/>
      <c r="CH850" s="45"/>
      <c r="CI850" s="45"/>
    </row>
    <row r="851" spans="76:87">
      <c r="BX851" s="45"/>
      <c r="BY851" s="45"/>
      <c r="BZ851" s="45"/>
      <c r="CA851" s="45"/>
      <c r="CB851" s="45"/>
      <c r="CC851" s="45"/>
      <c r="CD851" s="45"/>
      <c r="CE851" s="45"/>
      <c r="CF851" s="45"/>
      <c r="CG851" s="45"/>
      <c r="CH851" s="45"/>
      <c r="CI851" s="45"/>
    </row>
    <row r="852" spans="76:87">
      <c r="BX852" s="45"/>
      <c r="BY852" s="45"/>
      <c r="BZ852" s="45"/>
      <c r="CA852" s="45"/>
      <c r="CB852" s="45"/>
      <c r="CC852" s="45"/>
      <c r="CD852" s="45"/>
      <c r="CE852" s="45"/>
      <c r="CF852" s="45"/>
      <c r="CG852" s="45"/>
      <c r="CH852" s="45"/>
      <c r="CI852" s="45"/>
    </row>
    <row r="853" spans="76:87">
      <c r="BX853" s="45"/>
      <c r="BY853" s="45"/>
      <c r="BZ853" s="45"/>
      <c r="CA853" s="45"/>
      <c r="CB853" s="45"/>
      <c r="CC853" s="45"/>
      <c r="CD853" s="45"/>
      <c r="CE853" s="45"/>
      <c r="CF853" s="45"/>
      <c r="CG853" s="45"/>
      <c r="CH853" s="45"/>
      <c r="CI853" s="45"/>
    </row>
    <row r="854" spans="76:87">
      <c r="BX854" s="45"/>
      <c r="BY854" s="45"/>
      <c r="BZ854" s="45"/>
      <c r="CA854" s="45"/>
      <c r="CB854" s="45"/>
      <c r="CC854" s="45"/>
      <c r="CD854" s="45"/>
      <c r="CE854" s="45"/>
      <c r="CF854" s="45"/>
      <c r="CG854" s="45"/>
      <c r="CH854" s="45"/>
      <c r="CI854" s="45"/>
    </row>
    <row r="855" spans="76:87">
      <c r="BX855" s="45"/>
      <c r="BY855" s="45"/>
      <c r="BZ855" s="45"/>
      <c r="CA855" s="45"/>
      <c r="CB855" s="45"/>
      <c r="CC855" s="45"/>
      <c r="CD855" s="45"/>
      <c r="CE855" s="45"/>
      <c r="CF855" s="45"/>
      <c r="CG855" s="45"/>
      <c r="CH855" s="45"/>
      <c r="CI855" s="45"/>
    </row>
    <row r="856" spans="76:87">
      <c r="BX856" s="45"/>
      <c r="BY856" s="45"/>
      <c r="BZ856" s="45"/>
      <c r="CA856" s="45"/>
      <c r="CB856" s="45"/>
      <c r="CC856" s="45"/>
      <c r="CD856" s="45"/>
      <c r="CE856" s="45"/>
      <c r="CF856" s="45"/>
      <c r="CG856" s="45"/>
      <c r="CH856" s="45"/>
      <c r="CI856" s="45"/>
    </row>
    <row r="857" spans="76:87">
      <c r="BX857" s="45"/>
      <c r="BY857" s="45"/>
      <c r="BZ857" s="45"/>
      <c r="CA857" s="45"/>
      <c r="CB857" s="45"/>
      <c r="CC857" s="45"/>
      <c r="CD857" s="45"/>
      <c r="CE857" s="45"/>
      <c r="CF857" s="45"/>
      <c r="CG857" s="45"/>
      <c r="CH857" s="45"/>
      <c r="CI857" s="45"/>
    </row>
    <row r="858" spans="76:87">
      <c r="BX858" s="45"/>
      <c r="BY858" s="45"/>
      <c r="BZ858" s="45"/>
      <c r="CA858" s="45"/>
      <c r="CB858" s="45"/>
      <c r="CC858" s="45"/>
      <c r="CD858" s="45"/>
      <c r="CE858" s="45"/>
      <c r="CF858" s="45"/>
      <c r="CG858" s="45"/>
      <c r="CH858" s="45"/>
      <c r="CI858" s="45"/>
    </row>
    <row r="859" spans="76:87">
      <c r="BX859" s="45"/>
      <c r="BY859" s="45"/>
      <c r="BZ859" s="45"/>
      <c r="CA859" s="45"/>
      <c r="CB859" s="45"/>
      <c r="CC859" s="45"/>
      <c r="CD859" s="45"/>
      <c r="CE859" s="45"/>
      <c r="CF859" s="45"/>
      <c r="CG859" s="45"/>
      <c r="CH859" s="45"/>
      <c r="CI859" s="45"/>
    </row>
    <row r="860" spans="76:87">
      <c r="BX860" s="45"/>
      <c r="BY860" s="45"/>
      <c r="BZ860" s="45"/>
      <c r="CA860" s="45"/>
      <c r="CB860" s="45"/>
      <c r="CC860" s="45"/>
      <c r="CD860" s="45"/>
      <c r="CE860" s="45"/>
      <c r="CF860" s="45"/>
      <c r="CG860" s="45"/>
      <c r="CH860" s="45"/>
      <c r="CI860" s="45"/>
    </row>
    <row r="861" spans="76:87">
      <c r="BX861" s="45"/>
      <c r="BY861" s="45"/>
      <c r="BZ861" s="45"/>
      <c r="CA861" s="45"/>
      <c r="CB861" s="45"/>
      <c r="CC861" s="45"/>
      <c r="CD861" s="45"/>
      <c r="CE861" s="45"/>
      <c r="CF861" s="45"/>
      <c r="CG861" s="45"/>
      <c r="CH861" s="45"/>
      <c r="CI861" s="45"/>
    </row>
    <row r="862" spans="76:87">
      <c r="BX862" s="45"/>
      <c r="BY862" s="45"/>
      <c r="BZ862" s="45"/>
      <c r="CA862" s="45"/>
      <c r="CB862" s="45"/>
      <c r="CC862" s="45"/>
      <c r="CD862" s="45"/>
      <c r="CE862" s="45"/>
      <c r="CF862" s="45"/>
      <c r="CG862" s="45"/>
      <c r="CH862" s="45"/>
      <c r="CI862" s="45"/>
    </row>
    <row r="863" spans="76:87">
      <c r="BX863" s="45"/>
      <c r="BY863" s="45"/>
      <c r="BZ863" s="45"/>
      <c r="CA863" s="45"/>
      <c r="CB863" s="45"/>
      <c r="CC863" s="45"/>
      <c r="CD863" s="45"/>
      <c r="CE863" s="45"/>
      <c r="CF863" s="45"/>
      <c r="CG863" s="45"/>
      <c r="CH863" s="45"/>
      <c r="CI863" s="45"/>
    </row>
    <row r="864" spans="76:87">
      <c r="BX864" s="45"/>
      <c r="BY864" s="45"/>
      <c r="BZ864" s="45"/>
      <c r="CA864" s="45"/>
      <c r="CB864" s="45"/>
      <c r="CC864" s="45"/>
      <c r="CD864" s="45"/>
      <c r="CE864" s="45"/>
      <c r="CF864" s="45"/>
      <c r="CG864" s="45"/>
      <c r="CH864" s="45"/>
      <c r="CI864" s="45"/>
    </row>
    <row r="865" spans="76:87">
      <c r="BX865" s="45"/>
      <c r="BY865" s="45"/>
      <c r="BZ865" s="45"/>
      <c r="CA865" s="45"/>
      <c r="CB865" s="45"/>
      <c r="CC865" s="45"/>
      <c r="CD865" s="45"/>
      <c r="CE865" s="45"/>
      <c r="CF865" s="45"/>
      <c r="CG865" s="45"/>
      <c r="CH865" s="45"/>
      <c r="CI865" s="45"/>
    </row>
    <row r="866" spans="76:87">
      <c r="BX866" s="45"/>
      <c r="BY866" s="45"/>
      <c r="BZ866" s="45"/>
      <c r="CA866" s="45"/>
      <c r="CB866" s="45"/>
      <c r="CC866" s="45"/>
      <c r="CD866" s="45"/>
      <c r="CE866" s="45"/>
      <c r="CF866" s="45"/>
      <c r="CG866" s="45"/>
      <c r="CH866" s="45"/>
      <c r="CI866" s="45"/>
    </row>
    <row r="867" spans="76:87">
      <c r="BX867" s="45"/>
      <c r="BY867" s="45"/>
      <c r="BZ867" s="45"/>
      <c r="CA867" s="45"/>
      <c r="CB867" s="45"/>
      <c r="CC867" s="45"/>
      <c r="CD867" s="45"/>
      <c r="CE867" s="45"/>
      <c r="CF867" s="45"/>
      <c r="CG867" s="45"/>
      <c r="CH867" s="45"/>
      <c r="CI867" s="45"/>
    </row>
    <row r="868" spans="76:87">
      <c r="BX868" s="45"/>
      <c r="BY868" s="45"/>
      <c r="BZ868" s="45"/>
      <c r="CA868" s="45"/>
      <c r="CB868" s="45"/>
      <c r="CC868" s="45"/>
      <c r="CD868" s="45"/>
      <c r="CE868" s="45"/>
      <c r="CF868" s="45"/>
      <c r="CG868" s="45"/>
      <c r="CH868" s="45"/>
      <c r="CI868" s="45"/>
    </row>
    <row r="869" spans="76:87">
      <c r="BX869" s="45"/>
      <c r="BY869" s="45"/>
      <c r="BZ869" s="45"/>
      <c r="CA869" s="45"/>
      <c r="CB869" s="45"/>
      <c r="CC869" s="45"/>
      <c r="CD869" s="45"/>
      <c r="CE869" s="45"/>
      <c r="CF869" s="45"/>
      <c r="CG869" s="45"/>
      <c r="CH869" s="45"/>
      <c r="CI869" s="45"/>
    </row>
    <row r="870" spans="76:87">
      <c r="BX870" s="45"/>
      <c r="BY870" s="45"/>
      <c r="BZ870" s="45"/>
      <c r="CA870" s="45"/>
      <c r="CB870" s="45"/>
      <c r="CC870" s="45"/>
      <c r="CD870" s="45"/>
      <c r="CE870" s="45"/>
      <c r="CF870" s="45"/>
      <c r="CG870" s="45"/>
      <c r="CH870" s="45"/>
      <c r="CI870" s="45"/>
    </row>
    <row r="871" spans="76:87">
      <c r="BX871" s="45"/>
      <c r="BY871" s="45"/>
      <c r="BZ871" s="45"/>
      <c r="CA871" s="45"/>
      <c r="CB871" s="45"/>
      <c r="CC871" s="45"/>
      <c r="CD871" s="45"/>
      <c r="CE871" s="45"/>
      <c r="CF871" s="45"/>
      <c r="CG871" s="45"/>
      <c r="CH871" s="45"/>
      <c r="CI871" s="45"/>
    </row>
    <row r="872" spans="76:87">
      <c r="BX872" s="45"/>
      <c r="BY872" s="45"/>
      <c r="BZ872" s="45"/>
      <c r="CA872" s="45"/>
      <c r="CB872" s="45"/>
      <c r="CC872" s="45"/>
      <c r="CD872" s="45"/>
      <c r="CE872" s="45"/>
      <c r="CF872" s="45"/>
      <c r="CG872" s="45"/>
      <c r="CH872" s="45"/>
      <c r="CI872" s="45"/>
    </row>
    <row r="873" spans="76:87">
      <c r="BX873" s="45"/>
      <c r="BY873" s="45"/>
      <c r="BZ873" s="45"/>
      <c r="CA873" s="45"/>
      <c r="CB873" s="45"/>
      <c r="CC873" s="45"/>
      <c r="CD873" s="45"/>
      <c r="CE873" s="45"/>
      <c r="CF873" s="45"/>
      <c r="CG873" s="45"/>
      <c r="CH873" s="45"/>
      <c r="CI873" s="45"/>
    </row>
    <row r="874" spans="76:87">
      <c r="BX874" s="45"/>
      <c r="BY874" s="45"/>
      <c r="BZ874" s="45"/>
      <c r="CA874" s="45"/>
      <c r="CB874" s="45"/>
      <c r="CC874" s="45"/>
      <c r="CD874" s="45"/>
      <c r="CE874" s="45"/>
      <c r="CF874" s="45"/>
      <c r="CG874" s="45"/>
      <c r="CH874" s="45"/>
      <c r="CI874" s="45"/>
    </row>
    <row r="875" spans="76:87">
      <c r="BX875" s="45"/>
      <c r="BY875" s="45"/>
      <c r="BZ875" s="45"/>
      <c r="CA875" s="45"/>
      <c r="CB875" s="45"/>
      <c r="CC875" s="45"/>
      <c r="CD875" s="45"/>
      <c r="CE875" s="45"/>
      <c r="CF875" s="45"/>
      <c r="CG875" s="45"/>
      <c r="CH875" s="45"/>
      <c r="CI875" s="45"/>
    </row>
    <row r="876" spans="76:87">
      <c r="BX876" s="45"/>
      <c r="BY876" s="45"/>
      <c r="BZ876" s="45"/>
      <c r="CA876" s="45"/>
      <c r="CB876" s="45"/>
      <c r="CC876" s="45"/>
      <c r="CD876" s="45"/>
      <c r="CE876" s="45"/>
      <c r="CF876" s="45"/>
      <c r="CG876" s="45"/>
      <c r="CH876" s="45"/>
      <c r="CI876" s="45"/>
    </row>
    <row r="877" spans="76:87">
      <c r="BX877" s="45"/>
      <c r="BY877" s="45"/>
      <c r="BZ877" s="45"/>
      <c r="CA877" s="45"/>
      <c r="CB877" s="45"/>
      <c r="CC877" s="45"/>
      <c r="CD877" s="45"/>
      <c r="CE877" s="45"/>
      <c r="CF877" s="45"/>
      <c r="CG877" s="45"/>
      <c r="CH877" s="45"/>
      <c r="CI877" s="45"/>
    </row>
    <row r="878" spans="76:87">
      <c r="BX878" s="45"/>
      <c r="BY878" s="45"/>
      <c r="BZ878" s="45"/>
      <c r="CA878" s="45"/>
      <c r="CB878" s="45"/>
      <c r="CC878" s="45"/>
      <c r="CD878" s="45"/>
      <c r="CE878" s="45"/>
      <c r="CF878" s="45"/>
      <c r="CG878" s="45"/>
      <c r="CH878" s="45"/>
      <c r="CI878" s="45"/>
    </row>
    <row r="879" spans="76:87">
      <c r="BX879" s="45"/>
      <c r="BY879" s="45"/>
      <c r="BZ879" s="45"/>
      <c r="CA879" s="45"/>
      <c r="CB879" s="45"/>
      <c r="CC879" s="45"/>
      <c r="CD879" s="45"/>
      <c r="CE879" s="45"/>
      <c r="CF879" s="45"/>
      <c r="CG879" s="45"/>
      <c r="CH879" s="45"/>
      <c r="CI879" s="45"/>
    </row>
    <row r="880" spans="76:87">
      <c r="BX880" s="45"/>
      <c r="BY880" s="45"/>
      <c r="BZ880" s="45"/>
      <c r="CA880" s="45"/>
      <c r="CB880" s="45"/>
      <c r="CC880" s="45"/>
      <c r="CD880" s="45"/>
      <c r="CE880" s="45"/>
      <c r="CF880" s="45"/>
      <c r="CG880" s="45"/>
      <c r="CH880" s="45"/>
      <c r="CI880" s="45"/>
    </row>
    <row r="881" spans="76:87">
      <c r="BX881" s="45"/>
      <c r="BY881" s="45"/>
      <c r="BZ881" s="45"/>
      <c r="CA881" s="45"/>
      <c r="CB881" s="45"/>
      <c r="CC881" s="45"/>
      <c r="CD881" s="45"/>
      <c r="CE881" s="45"/>
      <c r="CF881" s="45"/>
      <c r="CG881" s="45"/>
      <c r="CH881" s="45"/>
      <c r="CI881" s="45"/>
    </row>
    <row r="882" spans="76:87">
      <c r="BX882" s="45"/>
      <c r="BY882" s="45"/>
      <c r="BZ882" s="45"/>
      <c r="CA882" s="45"/>
      <c r="CB882" s="45"/>
      <c r="CC882" s="45"/>
      <c r="CD882" s="45"/>
      <c r="CE882" s="45"/>
      <c r="CF882" s="45"/>
      <c r="CG882" s="45"/>
      <c r="CH882" s="45"/>
      <c r="CI882" s="45"/>
    </row>
    <row r="883" spans="76:87">
      <c r="BX883" s="45"/>
      <c r="BY883" s="45"/>
      <c r="BZ883" s="45"/>
      <c r="CA883" s="45"/>
      <c r="CB883" s="45"/>
      <c r="CC883" s="45"/>
      <c r="CD883" s="45"/>
      <c r="CE883" s="45"/>
      <c r="CF883" s="45"/>
      <c r="CG883" s="45"/>
      <c r="CH883" s="45"/>
      <c r="CI883" s="45"/>
    </row>
    <row r="884" spans="76:87">
      <c r="BX884" s="45"/>
      <c r="BY884" s="45"/>
      <c r="BZ884" s="45"/>
      <c r="CA884" s="45"/>
      <c r="CB884" s="45"/>
      <c r="CC884" s="45"/>
      <c r="CD884" s="45"/>
      <c r="CE884" s="45"/>
      <c r="CF884" s="45"/>
      <c r="CG884" s="45"/>
      <c r="CH884" s="45"/>
      <c r="CI884" s="45"/>
    </row>
    <row r="885" spans="76:87">
      <c r="BX885" s="45"/>
      <c r="BY885" s="45"/>
      <c r="BZ885" s="45"/>
      <c r="CA885" s="45"/>
      <c r="CB885" s="45"/>
      <c r="CC885" s="45"/>
      <c r="CD885" s="45"/>
      <c r="CE885" s="45"/>
      <c r="CF885" s="45"/>
      <c r="CG885" s="45"/>
      <c r="CH885" s="45"/>
      <c r="CI885" s="45"/>
    </row>
    <row r="886" spans="76:87">
      <c r="BX886" s="45"/>
      <c r="BY886" s="45"/>
      <c r="BZ886" s="45"/>
      <c r="CA886" s="45"/>
      <c r="CB886" s="45"/>
      <c r="CC886" s="45"/>
      <c r="CD886" s="45"/>
      <c r="CE886" s="45"/>
      <c r="CF886" s="45"/>
      <c r="CG886" s="45"/>
      <c r="CH886" s="45"/>
      <c r="CI886" s="45"/>
    </row>
    <row r="887" spans="76:87">
      <c r="BX887" s="45"/>
      <c r="BY887" s="45"/>
      <c r="BZ887" s="45"/>
      <c r="CA887" s="45"/>
      <c r="CB887" s="45"/>
      <c r="CC887" s="45"/>
      <c r="CD887" s="45"/>
      <c r="CE887" s="45"/>
      <c r="CF887" s="45"/>
      <c r="CG887" s="45"/>
      <c r="CH887" s="45"/>
      <c r="CI887" s="45"/>
    </row>
    <row r="888" spans="76:87">
      <c r="BX888" s="45"/>
      <c r="BY888" s="45"/>
      <c r="BZ888" s="45"/>
      <c r="CA888" s="45"/>
      <c r="CB888" s="45"/>
      <c r="CC888" s="45"/>
      <c r="CD888" s="45"/>
      <c r="CE888" s="45"/>
      <c r="CF888" s="45"/>
      <c r="CG888" s="45"/>
      <c r="CH888" s="45"/>
      <c r="CI888" s="45"/>
    </row>
    <row r="889" spans="76:87">
      <c r="BX889" s="45"/>
      <c r="BY889" s="45"/>
      <c r="BZ889" s="45"/>
      <c r="CA889" s="45"/>
      <c r="CB889" s="45"/>
      <c r="CC889" s="45"/>
      <c r="CD889" s="45"/>
      <c r="CE889" s="45"/>
      <c r="CF889" s="45"/>
      <c r="CG889" s="45"/>
      <c r="CH889" s="45"/>
      <c r="CI889" s="45"/>
    </row>
    <row r="890" spans="76:87">
      <c r="BX890" s="45"/>
      <c r="BY890" s="45"/>
      <c r="BZ890" s="45"/>
      <c r="CA890" s="45"/>
      <c r="CB890" s="45"/>
      <c r="CC890" s="45"/>
      <c r="CD890" s="45"/>
      <c r="CE890" s="45"/>
      <c r="CF890" s="45"/>
      <c r="CG890" s="45"/>
      <c r="CH890" s="45"/>
      <c r="CI890" s="45"/>
    </row>
    <row r="891" spans="76:87">
      <c r="BX891" s="45"/>
      <c r="BY891" s="45"/>
      <c r="BZ891" s="45"/>
      <c r="CA891" s="45"/>
      <c r="CB891" s="45"/>
      <c r="CC891" s="45"/>
      <c r="CD891" s="45"/>
      <c r="CE891" s="45"/>
      <c r="CF891" s="45"/>
      <c r="CG891" s="45"/>
      <c r="CH891" s="45"/>
      <c r="CI891" s="45"/>
    </row>
    <row r="892" spans="76:87">
      <c r="BX892" s="45"/>
      <c r="BY892" s="45"/>
      <c r="BZ892" s="45"/>
      <c r="CA892" s="45"/>
      <c r="CB892" s="45"/>
      <c r="CC892" s="45"/>
      <c r="CD892" s="45"/>
      <c r="CE892" s="45"/>
      <c r="CF892" s="45"/>
      <c r="CG892" s="45"/>
      <c r="CH892" s="45"/>
      <c r="CI892" s="45"/>
    </row>
    <row r="893" spans="76:87">
      <c r="BX893" s="45"/>
      <c r="BY893" s="45"/>
      <c r="BZ893" s="45"/>
      <c r="CA893" s="45"/>
      <c r="CB893" s="45"/>
      <c r="CC893" s="45"/>
      <c r="CD893" s="45"/>
      <c r="CE893" s="45"/>
      <c r="CF893" s="45"/>
      <c r="CG893" s="45"/>
      <c r="CH893" s="45"/>
      <c r="CI893" s="45"/>
    </row>
    <row r="894" spans="76:87">
      <c r="BX894" s="45"/>
      <c r="BY894" s="45"/>
      <c r="BZ894" s="45"/>
      <c r="CA894" s="45"/>
      <c r="CB894" s="45"/>
      <c r="CC894" s="45"/>
      <c r="CD894" s="45"/>
      <c r="CE894" s="45"/>
      <c r="CF894" s="45"/>
      <c r="CG894" s="45"/>
      <c r="CH894" s="45"/>
      <c r="CI894" s="45"/>
    </row>
    <row r="895" spans="76:87">
      <c r="BX895" s="45"/>
      <c r="BY895" s="45"/>
      <c r="BZ895" s="45"/>
      <c r="CA895" s="45"/>
      <c r="CB895" s="45"/>
      <c r="CC895" s="45"/>
      <c r="CD895" s="45"/>
      <c r="CE895" s="45"/>
      <c r="CF895" s="45"/>
      <c r="CG895" s="45"/>
      <c r="CH895" s="45"/>
      <c r="CI895" s="45"/>
    </row>
    <row r="896" spans="76:87">
      <c r="BX896" s="45"/>
      <c r="BY896" s="45"/>
      <c r="BZ896" s="45"/>
      <c r="CA896" s="45"/>
      <c r="CB896" s="45"/>
      <c r="CC896" s="45"/>
      <c r="CD896" s="45"/>
      <c r="CE896" s="45"/>
      <c r="CF896" s="45"/>
      <c r="CG896" s="45"/>
      <c r="CH896" s="45"/>
      <c r="CI896" s="45"/>
    </row>
    <row r="897" spans="76:87">
      <c r="BX897" s="45"/>
      <c r="BY897" s="45"/>
      <c r="BZ897" s="45"/>
      <c r="CA897" s="45"/>
      <c r="CB897" s="45"/>
      <c r="CC897" s="45"/>
      <c r="CD897" s="45"/>
      <c r="CE897" s="45"/>
      <c r="CF897" s="45"/>
      <c r="CG897" s="45"/>
      <c r="CH897" s="45"/>
      <c r="CI897" s="45"/>
    </row>
    <row r="898" spans="76:87">
      <c r="BX898" s="45"/>
      <c r="BY898" s="45"/>
      <c r="BZ898" s="45"/>
      <c r="CA898" s="45"/>
      <c r="CB898" s="45"/>
      <c r="CC898" s="45"/>
      <c r="CD898" s="45"/>
      <c r="CE898" s="45"/>
      <c r="CF898" s="45"/>
      <c r="CG898" s="45"/>
      <c r="CH898" s="45"/>
      <c r="CI898" s="45"/>
    </row>
    <row r="899" spans="76:87">
      <c r="BX899" s="45"/>
      <c r="BY899" s="45"/>
      <c r="BZ899" s="45"/>
      <c r="CA899" s="45"/>
      <c r="CB899" s="45"/>
      <c r="CC899" s="45"/>
      <c r="CD899" s="45"/>
      <c r="CE899" s="45"/>
      <c r="CF899" s="45"/>
      <c r="CG899" s="45"/>
      <c r="CH899" s="45"/>
      <c r="CI899" s="45"/>
    </row>
    <row r="900" spans="76:87">
      <c r="BX900" s="45"/>
      <c r="BY900" s="45"/>
      <c r="BZ900" s="45"/>
      <c r="CA900" s="45"/>
      <c r="CB900" s="45"/>
      <c r="CC900" s="45"/>
      <c r="CD900" s="45"/>
      <c r="CE900" s="45"/>
      <c r="CF900" s="45"/>
      <c r="CG900" s="45"/>
      <c r="CH900" s="45"/>
      <c r="CI900" s="45"/>
    </row>
    <row r="901" spans="76:87">
      <c r="BX901" s="45"/>
      <c r="BY901" s="45"/>
      <c r="BZ901" s="45"/>
      <c r="CA901" s="45"/>
      <c r="CB901" s="45"/>
      <c r="CC901" s="45"/>
      <c r="CD901" s="45"/>
      <c r="CE901" s="45"/>
      <c r="CF901" s="45"/>
      <c r="CG901" s="45"/>
      <c r="CH901" s="45"/>
      <c r="CI901" s="45"/>
    </row>
    <row r="902" spans="76:87">
      <c r="BX902" s="45"/>
      <c r="BY902" s="45"/>
      <c r="BZ902" s="45"/>
      <c r="CA902" s="45"/>
      <c r="CB902" s="45"/>
      <c r="CC902" s="45"/>
      <c r="CD902" s="45"/>
      <c r="CE902" s="45"/>
      <c r="CF902" s="45"/>
      <c r="CG902" s="45"/>
      <c r="CH902" s="45"/>
      <c r="CI902" s="45"/>
    </row>
    <row r="903" spans="76:87">
      <c r="BX903" s="45"/>
      <c r="BY903" s="45"/>
      <c r="BZ903" s="45"/>
      <c r="CA903" s="45"/>
      <c r="CB903" s="45"/>
      <c r="CC903" s="45"/>
      <c r="CD903" s="45"/>
      <c r="CE903" s="45"/>
      <c r="CF903" s="45"/>
      <c r="CG903" s="45"/>
      <c r="CH903" s="45"/>
      <c r="CI903" s="45"/>
    </row>
    <row r="904" spans="76:87">
      <c r="BX904" s="45"/>
      <c r="BY904" s="45"/>
      <c r="BZ904" s="45"/>
      <c r="CA904" s="45"/>
      <c r="CB904" s="45"/>
      <c r="CC904" s="45"/>
      <c r="CD904" s="45"/>
      <c r="CE904" s="45"/>
      <c r="CF904" s="45"/>
      <c r="CG904" s="45"/>
      <c r="CH904" s="45"/>
      <c r="CI904" s="45"/>
    </row>
    <row r="905" spans="76:87">
      <c r="BX905" s="45"/>
      <c r="BY905" s="45"/>
      <c r="BZ905" s="45"/>
      <c r="CA905" s="45"/>
      <c r="CB905" s="45"/>
      <c r="CC905" s="45"/>
      <c r="CD905" s="45"/>
      <c r="CE905" s="45"/>
      <c r="CF905" s="45"/>
      <c r="CG905" s="45"/>
      <c r="CH905" s="45"/>
      <c r="CI905" s="45"/>
    </row>
    <row r="906" spans="76:87">
      <c r="BX906" s="45"/>
      <c r="BY906" s="45"/>
      <c r="BZ906" s="45"/>
      <c r="CA906" s="45"/>
      <c r="CB906" s="45"/>
      <c r="CC906" s="45"/>
      <c r="CD906" s="45"/>
      <c r="CE906" s="45"/>
      <c r="CF906" s="45"/>
      <c r="CG906" s="45"/>
      <c r="CH906" s="45"/>
      <c r="CI906" s="45"/>
    </row>
    <row r="907" spans="76:87">
      <c r="BX907" s="45"/>
      <c r="BY907" s="45"/>
      <c r="BZ907" s="45"/>
      <c r="CA907" s="45"/>
      <c r="CB907" s="45"/>
      <c r="CC907" s="45"/>
      <c r="CD907" s="45"/>
      <c r="CE907" s="45"/>
      <c r="CF907" s="45"/>
      <c r="CG907" s="45"/>
      <c r="CH907" s="45"/>
      <c r="CI907" s="45"/>
    </row>
    <row r="908" spans="76:87">
      <c r="BX908" s="45"/>
      <c r="BY908" s="45"/>
      <c r="BZ908" s="45"/>
      <c r="CA908" s="45"/>
      <c r="CB908" s="45"/>
      <c r="CC908" s="45"/>
      <c r="CD908" s="45"/>
      <c r="CE908" s="45"/>
      <c r="CF908" s="45"/>
      <c r="CG908" s="45"/>
      <c r="CH908" s="45"/>
      <c r="CI908" s="45"/>
    </row>
    <row r="909" spans="76:87">
      <c r="BX909" s="45"/>
      <c r="BY909" s="45"/>
      <c r="BZ909" s="45"/>
      <c r="CA909" s="45"/>
      <c r="CB909" s="45"/>
      <c r="CC909" s="45"/>
      <c r="CD909" s="45"/>
      <c r="CE909" s="45"/>
      <c r="CF909" s="45"/>
      <c r="CG909" s="45"/>
      <c r="CH909" s="45"/>
      <c r="CI909" s="45"/>
    </row>
    <row r="910" spans="76:87">
      <c r="BX910" s="45"/>
      <c r="BY910" s="45"/>
      <c r="BZ910" s="45"/>
      <c r="CA910" s="45"/>
      <c r="CB910" s="45"/>
      <c r="CC910" s="45"/>
      <c r="CD910" s="45"/>
      <c r="CE910" s="45"/>
      <c r="CF910" s="45"/>
      <c r="CG910" s="45"/>
      <c r="CH910" s="45"/>
      <c r="CI910" s="45"/>
    </row>
    <row r="911" spans="76:87">
      <c r="BX911" s="45"/>
      <c r="BY911" s="45"/>
      <c r="BZ911" s="45"/>
      <c r="CA911" s="45"/>
      <c r="CB911" s="45"/>
      <c r="CC911" s="45"/>
      <c r="CD911" s="45"/>
      <c r="CE911" s="45"/>
      <c r="CF911" s="45"/>
      <c r="CG911" s="45"/>
      <c r="CH911" s="45"/>
      <c r="CI911" s="45"/>
    </row>
    <row r="912" spans="76:87">
      <c r="BX912" s="45"/>
      <c r="BY912" s="45"/>
      <c r="BZ912" s="45"/>
      <c r="CA912" s="45"/>
      <c r="CB912" s="45"/>
      <c r="CC912" s="45"/>
      <c r="CD912" s="45"/>
      <c r="CE912" s="45"/>
      <c r="CF912" s="45"/>
      <c r="CG912" s="45"/>
      <c r="CH912" s="45"/>
      <c r="CI912" s="45"/>
    </row>
    <row r="913" spans="76:87">
      <c r="BX913" s="45"/>
      <c r="BY913" s="45"/>
      <c r="BZ913" s="45"/>
      <c r="CA913" s="45"/>
      <c r="CB913" s="45"/>
      <c r="CC913" s="45"/>
      <c r="CD913" s="45"/>
      <c r="CE913" s="45"/>
      <c r="CF913" s="45"/>
      <c r="CG913" s="45"/>
      <c r="CH913" s="45"/>
      <c r="CI913" s="45"/>
    </row>
    <row r="914" spans="76:87">
      <c r="BX914" s="45"/>
      <c r="BY914" s="45"/>
      <c r="BZ914" s="45"/>
      <c r="CA914" s="45"/>
      <c r="CB914" s="45"/>
      <c r="CC914" s="45"/>
      <c r="CD914" s="45"/>
      <c r="CE914" s="45"/>
      <c r="CF914" s="45"/>
      <c r="CG914" s="45"/>
      <c r="CH914" s="45"/>
      <c r="CI914" s="45"/>
    </row>
    <row r="915" spans="76:87">
      <c r="BX915" s="45"/>
      <c r="BY915" s="45"/>
      <c r="BZ915" s="45"/>
      <c r="CA915" s="45"/>
      <c r="CB915" s="45"/>
      <c r="CC915" s="45"/>
      <c r="CD915" s="45"/>
      <c r="CE915" s="45"/>
      <c r="CF915" s="45"/>
      <c r="CG915" s="45"/>
      <c r="CH915" s="45"/>
      <c r="CI915" s="45"/>
    </row>
    <row r="916" spans="76:87">
      <c r="BX916" s="45"/>
      <c r="BY916" s="45"/>
      <c r="BZ916" s="45"/>
      <c r="CA916" s="45"/>
      <c r="CB916" s="45"/>
      <c r="CC916" s="45"/>
      <c r="CD916" s="45"/>
      <c r="CE916" s="45"/>
      <c r="CF916" s="45"/>
      <c r="CG916" s="45"/>
      <c r="CH916" s="45"/>
      <c r="CI916" s="45"/>
    </row>
    <row r="917" spans="76:87">
      <c r="BX917" s="45"/>
      <c r="BY917" s="45"/>
      <c r="BZ917" s="45"/>
      <c r="CA917" s="45"/>
      <c r="CB917" s="45"/>
      <c r="CC917" s="45"/>
      <c r="CD917" s="45"/>
      <c r="CE917" s="45"/>
      <c r="CF917" s="45"/>
      <c r="CG917" s="45"/>
      <c r="CH917" s="45"/>
      <c r="CI917" s="45"/>
    </row>
    <row r="918" spans="76:87">
      <c r="BX918" s="45"/>
      <c r="BY918" s="45"/>
      <c r="BZ918" s="45"/>
      <c r="CA918" s="45"/>
      <c r="CB918" s="45"/>
      <c r="CC918" s="45"/>
      <c r="CD918" s="45"/>
      <c r="CE918" s="45"/>
      <c r="CF918" s="45"/>
      <c r="CG918" s="45"/>
      <c r="CH918" s="45"/>
      <c r="CI918" s="45"/>
    </row>
    <row r="919" spans="76:87">
      <c r="BX919" s="45"/>
      <c r="BY919" s="45"/>
      <c r="BZ919" s="45"/>
      <c r="CA919" s="45"/>
      <c r="CB919" s="45"/>
      <c r="CC919" s="45"/>
      <c r="CD919" s="45"/>
      <c r="CE919" s="45"/>
      <c r="CF919" s="45"/>
      <c r="CG919" s="45"/>
      <c r="CH919" s="45"/>
      <c r="CI919" s="45"/>
    </row>
    <row r="920" spans="76:87">
      <c r="BX920" s="45"/>
      <c r="BY920" s="45"/>
      <c r="BZ920" s="45"/>
      <c r="CA920" s="45"/>
      <c r="CB920" s="45"/>
      <c r="CC920" s="45"/>
      <c r="CD920" s="45"/>
      <c r="CE920" s="45"/>
      <c r="CF920" s="45"/>
      <c r="CG920" s="45"/>
      <c r="CH920" s="45"/>
      <c r="CI920" s="45"/>
    </row>
    <row r="921" spans="76:87">
      <c r="BX921" s="45"/>
      <c r="BY921" s="45"/>
      <c r="BZ921" s="45"/>
      <c r="CA921" s="45"/>
      <c r="CB921" s="45"/>
      <c r="CC921" s="45"/>
      <c r="CD921" s="45"/>
      <c r="CE921" s="45"/>
      <c r="CF921" s="45"/>
      <c r="CG921" s="45"/>
      <c r="CH921" s="45"/>
      <c r="CI921" s="45"/>
    </row>
    <row r="922" spans="76:87">
      <c r="BX922" s="45"/>
      <c r="BY922" s="45"/>
      <c r="BZ922" s="45"/>
      <c r="CA922" s="45"/>
      <c r="CB922" s="45"/>
      <c r="CC922" s="45"/>
      <c r="CD922" s="45"/>
      <c r="CE922" s="45"/>
      <c r="CF922" s="45"/>
      <c r="CG922" s="45"/>
      <c r="CH922" s="45"/>
      <c r="CI922" s="45"/>
    </row>
    <row r="923" spans="76:87">
      <c r="BX923" s="45"/>
      <c r="BY923" s="45"/>
      <c r="BZ923" s="45"/>
      <c r="CA923" s="45"/>
      <c r="CB923" s="45"/>
      <c r="CC923" s="45"/>
      <c r="CD923" s="45"/>
      <c r="CE923" s="45"/>
      <c r="CF923" s="45"/>
      <c r="CG923" s="45"/>
      <c r="CH923" s="45"/>
      <c r="CI923" s="45"/>
    </row>
    <row r="924" spans="76:87">
      <c r="BX924" s="45"/>
      <c r="BY924" s="45"/>
      <c r="BZ924" s="45"/>
      <c r="CA924" s="45"/>
      <c r="CB924" s="45"/>
      <c r="CC924" s="45"/>
      <c r="CD924" s="45"/>
      <c r="CE924" s="45"/>
      <c r="CF924" s="45"/>
      <c r="CG924" s="45"/>
      <c r="CH924" s="45"/>
      <c r="CI924" s="45"/>
    </row>
    <row r="925" spans="76:87">
      <c r="BX925" s="45"/>
      <c r="BY925" s="45"/>
      <c r="BZ925" s="45"/>
      <c r="CA925" s="45"/>
      <c r="CB925" s="45"/>
      <c r="CC925" s="45"/>
      <c r="CD925" s="45"/>
      <c r="CE925" s="45"/>
      <c r="CF925" s="45"/>
      <c r="CG925" s="45"/>
      <c r="CH925" s="45"/>
      <c r="CI925" s="45"/>
    </row>
    <row r="926" spans="76:87">
      <c r="BX926" s="45"/>
      <c r="BY926" s="45"/>
      <c r="BZ926" s="45"/>
      <c r="CA926" s="45"/>
      <c r="CB926" s="45"/>
      <c r="CC926" s="45"/>
      <c r="CD926" s="45"/>
      <c r="CE926" s="45"/>
      <c r="CF926" s="45"/>
      <c r="CG926" s="45"/>
      <c r="CH926" s="45"/>
      <c r="CI926" s="45"/>
    </row>
    <row r="927" spans="76:87">
      <c r="BX927" s="45"/>
      <c r="BY927" s="45"/>
      <c r="BZ927" s="45"/>
      <c r="CA927" s="45"/>
      <c r="CB927" s="45"/>
      <c r="CC927" s="45"/>
      <c r="CD927" s="45"/>
      <c r="CE927" s="45"/>
      <c r="CF927" s="45"/>
      <c r="CG927" s="45"/>
      <c r="CH927" s="45"/>
      <c r="CI927" s="45"/>
    </row>
    <row r="928" spans="76:87">
      <c r="BX928" s="45"/>
      <c r="BY928" s="45"/>
      <c r="BZ928" s="45"/>
      <c r="CA928" s="45"/>
      <c r="CB928" s="45"/>
      <c r="CC928" s="45"/>
      <c r="CD928" s="45"/>
      <c r="CE928" s="45"/>
      <c r="CF928" s="45"/>
      <c r="CG928" s="45"/>
      <c r="CH928" s="45"/>
      <c r="CI928" s="45"/>
    </row>
    <row r="929" spans="76:87">
      <c r="BX929" s="45"/>
      <c r="BY929" s="45"/>
      <c r="BZ929" s="45"/>
      <c r="CA929" s="45"/>
      <c r="CB929" s="45"/>
      <c r="CC929" s="45"/>
      <c r="CD929" s="45"/>
      <c r="CE929" s="45"/>
      <c r="CF929" s="45"/>
      <c r="CG929" s="45"/>
      <c r="CH929" s="45"/>
      <c r="CI929" s="45"/>
    </row>
    <row r="930" spans="76:87">
      <c r="BX930" s="45"/>
      <c r="BY930" s="45"/>
      <c r="BZ930" s="45"/>
      <c r="CA930" s="45"/>
      <c r="CB930" s="45"/>
      <c r="CC930" s="45"/>
      <c r="CD930" s="45"/>
      <c r="CE930" s="45"/>
      <c r="CF930" s="45"/>
      <c r="CG930" s="45"/>
      <c r="CH930" s="45"/>
      <c r="CI930" s="45"/>
    </row>
    <row r="931" spans="76:87">
      <c r="BX931" s="45"/>
      <c r="BY931" s="45"/>
      <c r="BZ931" s="45"/>
      <c r="CA931" s="45"/>
      <c r="CB931" s="45"/>
      <c r="CC931" s="45"/>
      <c r="CD931" s="45"/>
      <c r="CE931" s="45"/>
      <c r="CF931" s="45"/>
      <c r="CG931" s="45"/>
      <c r="CH931" s="45"/>
      <c r="CI931" s="45"/>
    </row>
    <row r="932" spans="76:87">
      <c r="BX932" s="45"/>
      <c r="BY932" s="45"/>
      <c r="BZ932" s="45"/>
      <c r="CA932" s="45"/>
      <c r="CB932" s="45"/>
      <c r="CC932" s="45"/>
      <c r="CD932" s="45"/>
      <c r="CE932" s="45"/>
      <c r="CF932" s="45"/>
      <c r="CG932" s="45"/>
      <c r="CH932" s="45"/>
      <c r="CI932" s="45"/>
    </row>
    <row r="933" spans="76:87">
      <c r="BX933" s="45"/>
      <c r="BY933" s="45"/>
      <c r="BZ933" s="45"/>
      <c r="CA933" s="45"/>
      <c r="CB933" s="45"/>
      <c r="CC933" s="45"/>
      <c r="CD933" s="45"/>
      <c r="CE933" s="45"/>
      <c r="CF933" s="45"/>
      <c r="CG933" s="45"/>
      <c r="CH933" s="45"/>
      <c r="CI933" s="45"/>
    </row>
    <row r="934" spans="76:87">
      <c r="BX934" s="45"/>
      <c r="BY934" s="45"/>
      <c r="BZ934" s="45"/>
      <c r="CA934" s="45"/>
      <c r="CB934" s="45"/>
      <c r="CC934" s="45"/>
      <c r="CD934" s="45"/>
      <c r="CE934" s="45"/>
      <c r="CF934" s="45"/>
      <c r="CG934" s="45"/>
      <c r="CH934" s="45"/>
      <c r="CI934" s="45"/>
    </row>
    <row r="935" spans="76:87">
      <c r="BX935" s="45"/>
      <c r="BY935" s="45"/>
      <c r="BZ935" s="45"/>
      <c r="CA935" s="45"/>
      <c r="CB935" s="45"/>
      <c r="CC935" s="45"/>
      <c r="CD935" s="45"/>
      <c r="CE935" s="45"/>
      <c r="CF935" s="45"/>
      <c r="CG935" s="45"/>
      <c r="CH935" s="45"/>
      <c r="CI935" s="45"/>
    </row>
    <row r="936" spans="76:87">
      <c r="BX936" s="45"/>
      <c r="BY936" s="45"/>
      <c r="BZ936" s="45"/>
      <c r="CA936" s="45"/>
      <c r="CB936" s="45"/>
      <c r="CC936" s="45"/>
      <c r="CD936" s="45"/>
      <c r="CE936" s="45"/>
      <c r="CF936" s="45"/>
      <c r="CG936" s="45"/>
      <c r="CH936" s="45"/>
      <c r="CI936" s="45"/>
    </row>
    <row r="937" spans="76:87">
      <c r="BX937" s="45"/>
      <c r="BY937" s="45"/>
      <c r="BZ937" s="45"/>
      <c r="CA937" s="45"/>
      <c r="CB937" s="45"/>
      <c r="CC937" s="45"/>
      <c r="CD937" s="45"/>
      <c r="CE937" s="45"/>
      <c r="CF937" s="45"/>
      <c r="CG937" s="45"/>
      <c r="CH937" s="45"/>
      <c r="CI937" s="45"/>
    </row>
    <row r="938" spans="76:87">
      <c r="BX938" s="45"/>
      <c r="BY938" s="45"/>
      <c r="BZ938" s="45"/>
      <c r="CA938" s="45"/>
      <c r="CB938" s="45"/>
      <c r="CC938" s="45"/>
      <c r="CD938" s="45"/>
      <c r="CE938" s="45"/>
      <c r="CF938" s="45"/>
      <c r="CG938" s="45"/>
      <c r="CH938" s="45"/>
      <c r="CI938" s="45"/>
    </row>
    <row r="939" spans="76:87">
      <c r="BX939" s="45"/>
      <c r="BY939" s="45"/>
      <c r="BZ939" s="45"/>
      <c r="CA939" s="45"/>
      <c r="CB939" s="45"/>
      <c r="CC939" s="45"/>
      <c r="CD939" s="45"/>
      <c r="CE939" s="45"/>
      <c r="CF939" s="45"/>
      <c r="CG939" s="45"/>
      <c r="CH939" s="45"/>
      <c r="CI939" s="45"/>
    </row>
    <row r="940" spans="76:87">
      <c r="BX940" s="45"/>
      <c r="BY940" s="45"/>
      <c r="BZ940" s="45"/>
      <c r="CA940" s="45"/>
      <c r="CB940" s="45"/>
      <c r="CC940" s="45"/>
      <c r="CD940" s="45"/>
      <c r="CE940" s="45"/>
      <c r="CF940" s="45"/>
      <c r="CG940" s="45"/>
      <c r="CH940" s="45"/>
      <c r="CI940" s="45"/>
    </row>
    <row r="941" spans="76:87">
      <c r="BX941" s="45"/>
      <c r="BY941" s="45"/>
      <c r="BZ941" s="45"/>
      <c r="CA941" s="45"/>
      <c r="CB941" s="45"/>
      <c r="CC941" s="45"/>
      <c r="CD941" s="45"/>
      <c r="CE941" s="45"/>
      <c r="CF941" s="45"/>
      <c r="CG941" s="45"/>
      <c r="CH941" s="45"/>
      <c r="CI941" s="45"/>
    </row>
    <row r="942" spans="76:87">
      <c r="BX942" s="45"/>
      <c r="BY942" s="45"/>
      <c r="BZ942" s="45"/>
      <c r="CA942" s="45"/>
      <c r="CB942" s="45"/>
      <c r="CC942" s="45"/>
      <c r="CD942" s="45"/>
      <c r="CE942" s="45"/>
      <c r="CF942" s="45"/>
      <c r="CG942" s="45"/>
      <c r="CH942" s="45"/>
      <c r="CI942" s="45"/>
    </row>
    <row r="943" spans="76:87">
      <c r="BX943" s="45"/>
      <c r="BY943" s="45"/>
      <c r="BZ943" s="45"/>
      <c r="CA943" s="45"/>
      <c r="CB943" s="45"/>
      <c r="CC943" s="45"/>
      <c r="CD943" s="45"/>
      <c r="CE943" s="45"/>
      <c r="CF943" s="45"/>
      <c r="CG943" s="45"/>
      <c r="CH943" s="45"/>
      <c r="CI943" s="45"/>
    </row>
    <row r="944" spans="76:87">
      <c r="BX944" s="45"/>
      <c r="BY944" s="45"/>
      <c r="BZ944" s="45"/>
      <c r="CA944" s="45"/>
      <c r="CB944" s="45"/>
      <c r="CC944" s="45"/>
      <c r="CD944" s="45"/>
      <c r="CE944" s="45"/>
      <c r="CF944" s="45"/>
      <c r="CG944" s="45"/>
      <c r="CH944" s="45"/>
      <c r="CI944" s="45"/>
    </row>
    <row r="945" spans="76:87">
      <c r="BX945" s="45"/>
      <c r="BY945" s="45"/>
      <c r="BZ945" s="45"/>
      <c r="CA945" s="45"/>
      <c r="CB945" s="45"/>
      <c r="CC945" s="45"/>
      <c r="CD945" s="45"/>
      <c r="CE945" s="45"/>
      <c r="CF945" s="45"/>
      <c r="CG945" s="45"/>
      <c r="CH945" s="45"/>
      <c r="CI945" s="45"/>
    </row>
    <row r="946" spans="76:87">
      <c r="BX946" s="45"/>
      <c r="BY946" s="45"/>
      <c r="BZ946" s="45"/>
      <c r="CA946" s="45"/>
      <c r="CB946" s="45"/>
      <c r="CC946" s="45"/>
      <c r="CD946" s="45"/>
      <c r="CE946" s="45"/>
      <c r="CF946" s="45"/>
      <c r="CG946" s="45"/>
      <c r="CH946" s="45"/>
      <c r="CI946" s="45"/>
    </row>
    <row r="947" spans="76:87">
      <c r="BX947" s="45"/>
      <c r="BY947" s="45"/>
      <c r="BZ947" s="45"/>
      <c r="CA947" s="45"/>
      <c r="CB947" s="45"/>
      <c r="CC947" s="45"/>
      <c r="CD947" s="45"/>
      <c r="CE947" s="45"/>
      <c r="CF947" s="45"/>
      <c r="CG947" s="45"/>
      <c r="CH947" s="45"/>
      <c r="CI947" s="45"/>
    </row>
    <row r="948" spans="76:87">
      <c r="BX948" s="45"/>
      <c r="BY948" s="45"/>
      <c r="BZ948" s="45"/>
      <c r="CA948" s="45"/>
      <c r="CB948" s="45"/>
      <c r="CC948" s="45"/>
      <c r="CD948" s="45"/>
      <c r="CE948" s="45"/>
      <c r="CF948" s="45"/>
      <c r="CG948" s="45"/>
      <c r="CH948" s="45"/>
      <c r="CI948" s="45"/>
    </row>
    <row r="949" spans="76:87">
      <c r="BX949" s="45"/>
      <c r="BY949" s="45"/>
      <c r="BZ949" s="45"/>
      <c r="CA949" s="45"/>
      <c r="CB949" s="45"/>
      <c r="CC949" s="45"/>
      <c r="CD949" s="45"/>
      <c r="CE949" s="45"/>
      <c r="CF949" s="45"/>
      <c r="CG949" s="45"/>
      <c r="CH949" s="45"/>
      <c r="CI949" s="45"/>
    </row>
    <row r="950" spans="76:87">
      <c r="BX950" s="45"/>
      <c r="BY950" s="45"/>
      <c r="BZ950" s="45"/>
      <c r="CA950" s="45"/>
      <c r="CB950" s="45"/>
      <c r="CC950" s="45"/>
      <c r="CD950" s="45"/>
      <c r="CE950" s="45"/>
      <c r="CF950" s="45"/>
      <c r="CG950" s="45"/>
      <c r="CH950" s="45"/>
      <c r="CI950" s="45"/>
    </row>
    <row r="951" spans="76:87">
      <c r="BX951" s="45"/>
      <c r="BY951" s="45"/>
      <c r="BZ951" s="45"/>
      <c r="CA951" s="45"/>
      <c r="CB951" s="45"/>
      <c r="CC951" s="45"/>
      <c r="CD951" s="45"/>
      <c r="CE951" s="45"/>
      <c r="CF951" s="45"/>
      <c r="CG951" s="45"/>
      <c r="CH951" s="45"/>
      <c r="CI951" s="45"/>
    </row>
    <row r="952" spans="76:87">
      <c r="BX952" s="45"/>
      <c r="BY952" s="45"/>
      <c r="BZ952" s="45"/>
      <c r="CA952" s="45"/>
      <c r="CB952" s="45"/>
      <c r="CC952" s="45"/>
      <c r="CD952" s="45"/>
      <c r="CE952" s="45"/>
      <c r="CF952" s="45"/>
      <c r="CG952" s="45"/>
      <c r="CH952" s="45"/>
      <c r="CI952" s="45"/>
    </row>
    <row r="953" spans="76:87">
      <c r="BX953" s="45"/>
      <c r="BY953" s="45"/>
      <c r="BZ953" s="45"/>
      <c r="CA953" s="45"/>
      <c r="CB953" s="45"/>
      <c r="CC953" s="45"/>
      <c r="CD953" s="45"/>
      <c r="CE953" s="45"/>
      <c r="CF953" s="45"/>
      <c r="CG953" s="45"/>
      <c r="CH953" s="45"/>
      <c r="CI953" s="45"/>
    </row>
    <row r="954" spans="76:87">
      <c r="BX954" s="45"/>
      <c r="BY954" s="45"/>
      <c r="BZ954" s="45"/>
      <c r="CA954" s="45"/>
      <c r="CB954" s="45"/>
      <c r="CC954" s="45"/>
      <c r="CD954" s="45"/>
      <c r="CE954" s="45"/>
      <c r="CF954" s="45"/>
      <c r="CG954" s="45"/>
      <c r="CH954" s="45"/>
      <c r="CI954" s="45"/>
    </row>
    <row r="955" spans="76:87">
      <c r="BX955" s="45"/>
      <c r="BY955" s="45"/>
      <c r="BZ955" s="45"/>
      <c r="CA955" s="45"/>
      <c r="CB955" s="45"/>
      <c r="CC955" s="45"/>
      <c r="CD955" s="45"/>
      <c r="CE955" s="45"/>
      <c r="CF955" s="45"/>
      <c r="CG955" s="45"/>
      <c r="CH955" s="45"/>
      <c r="CI955" s="45"/>
    </row>
    <row r="956" spans="76:87">
      <c r="BX956" s="45"/>
      <c r="BY956" s="45"/>
      <c r="BZ956" s="45"/>
      <c r="CA956" s="45"/>
      <c r="CB956" s="45"/>
      <c r="CC956" s="45"/>
      <c r="CD956" s="45"/>
      <c r="CE956" s="45"/>
      <c r="CF956" s="45"/>
      <c r="CG956" s="45"/>
      <c r="CH956" s="45"/>
      <c r="CI956" s="45"/>
    </row>
    <row r="957" spans="76:87">
      <c r="BX957" s="45"/>
      <c r="BY957" s="45"/>
      <c r="BZ957" s="45"/>
      <c r="CA957" s="45"/>
      <c r="CB957" s="45"/>
      <c r="CC957" s="45"/>
      <c r="CD957" s="45"/>
      <c r="CE957" s="45"/>
      <c r="CF957" s="45"/>
      <c r="CG957" s="45"/>
      <c r="CH957" s="45"/>
      <c r="CI957" s="45"/>
    </row>
    <row r="958" spans="76:87">
      <c r="BX958" s="45"/>
      <c r="BY958" s="45"/>
      <c r="BZ958" s="45"/>
      <c r="CA958" s="45"/>
      <c r="CB958" s="45"/>
      <c r="CC958" s="45"/>
      <c r="CD958" s="45"/>
      <c r="CE958" s="45"/>
      <c r="CF958" s="45"/>
      <c r="CG958" s="45"/>
      <c r="CH958" s="45"/>
      <c r="CI958" s="45"/>
    </row>
    <row r="959" spans="76:87">
      <c r="BX959" s="45"/>
      <c r="BY959" s="45"/>
      <c r="BZ959" s="45"/>
      <c r="CA959" s="45"/>
      <c r="CB959" s="45"/>
      <c r="CC959" s="45"/>
      <c r="CD959" s="45"/>
      <c r="CE959" s="45"/>
      <c r="CF959" s="45"/>
      <c r="CG959" s="45"/>
      <c r="CH959" s="45"/>
      <c r="CI959" s="45"/>
    </row>
    <row r="960" spans="76:87">
      <c r="BX960" s="45"/>
      <c r="BY960" s="45"/>
      <c r="BZ960" s="45"/>
      <c r="CA960" s="45"/>
      <c r="CB960" s="45"/>
      <c r="CC960" s="45"/>
      <c r="CD960" s="45"/>
      <c r="CE960" s="45"/>
      <c r="CF960" s="45"/>
      <c r="CG960" s="45"/>
      <c r="CH960" s="45"/>
      <c r="CI960" s="45"/>
    </row>
    <row r="961" spans="76:87">
      <c r="BX961" s="45"/>
      <c r="BY961" s="45"/>
      <c r="BZ961" s="45"/>
      <c r="CA961" s="45"/>
      <c r="CB961" s="45"/>
      <c r="CC961" s="45"/>
      <c r="CD961" s="45"/>
      <c r="CE961" s="45"/>
      <c r="CF961" s="45"/>
      <c r="CG961" s="45"/>
      <c r="CH961" s="45"/>
      <c r="CI961" s="45"/>
    </row>
    <row r="962" spans="76:87">
      <c r="BX962" s="45"/>
      <c r="BY962" s="45"/>
      <c r="BZ962" s="45"/>
      <c r="CA962" s="45"/>
      <c r="CB962" s="45"/>
      <c r="CC962" s="45"/>
      <c r="CD962" s="45"/>
      <c r="CE962" s="45"/>
      <c r="CF962" s="45"/>
      <c r="CG962" s="45"/>
      <c r="CH962" s="45"/>
      <c r="CI962" s="45"/>
    </row>
    <row r="963" spans="76:87">
      <c r="BX963" s="45"/>
      <c r="BY963" s="45"/>
      <c r="BZ963" s="45"/>
      <c r="CA963" s="45"/>
      <c r="CB963" s="45"/>
      <c r="CC963" s="45"/>
      <c r="CD963" s="45"/>
      <c r="CE963" s="45"/>
      <c r="CF963" s="45"/>
      <c r="CG963" s="45"/>
      <c r="CH963" s="45"/>
      <c r="CI963" s="45"/>
    </row>
    <row r="964" spans="76:87">
      <c r="BX964" s="45"/>
      <c r="BY964" s="45"/>
      <c r="BZ964" s="45"/>
      <c r="CA964" s="45"/>
      <c r="CB964" s="45"/>
      <c r="CC964" s="45"/>
      <c r="CD964" s="45"/>
      <c r="CE964" s="45"/>
      <c r="CF964" s="45"/>
      <c r="CG964" s="45"/>
      <c r="CH964" s="45"/>
      <c r="CI964" s="45"/>
    </row>
    <row r="965" spans="76:87">
      <c r="BX965" s="45"/>
      <c r="BY965" s="45"/>
      <c r="BZ965" s="45"/>
      <c r="CA965" s="45"/>
      <c r="CB965" s="45"/>
      <c r="CC965" s="45"/>
      <c r="CD965" s="45"/>
      <c r="CE965" s="45"/>
      <c r="CF965" s="45"/>
      <c r="CG965" s="45"/>
      <c r="CH965" s="45"/>
      <c r="CI965" s="45"/>
    </row>
    <row r="966" spans="76:87">
      <c r="BX966" s="45"/>
      <c r="BY966" s="45"/>
      <c r="BZ966" s="45"/>
      <c r="CA966" s="45"/>
      <c r="CB966" s="45"/>
      <c r="CC966" s="45"/>
      <c r="CD966" s="45"/>
      <c r="CE966" s="45"/>
      <c r="CF966" s="45"/>
      <c r="CG966" s="45"/>
      <c r="CH966" s="45"/>
      <c r="CI966" s="45"/>
    </row>
    <row r="967" spans="76:87">
      <c r="BX967" s="45"/>
      <c r="BY967" s="45"/>
      <c r="BZ967" s="45"/>
      <c r="CA967" s="45"/>
      <c r="CB967" s="45"/>
      <c r="CC967" s="45"/>
      <c r="CD967" s="45"/>
      <c r="CE967" s="45"/>
      <c r="CF967" s="45"/>
      <c r="CG967" s="45"/>
      <c r="CH967" s="45"/>
      <c r="CI967" s="45"/>
    </row>
    <row r="968" spans="76:87">
      <c r="BX968" s="45"/>
      <c r="BY968" s="45"/>
      <c r="BZ968" s="45"/>
      <c r="CA968" s="45"/>
      <c r="CB968" s="45"/>
      <c r="CC968" s="45"/>
      <c r="CD968" s="45"/>
      <c r="CE968" s="45"/>
      <c r="CF968" s="45"/>
      <c r="CG968" s="45"/>
      <c r="CH968" s="45"/>
      <c r="CI968" s="45"/>
    </row>
    <row r="969" spans="76:87">
      <c r="BX969" s="45"/>
      <c r="BY969" s="45"/>
      <c r="BZ969" s="45"/>
      <c r="CA969" s="45"/>
      <c r="CB969" s="45"/>
      <c r="CC969" s="45"/>
      <c r="CD969" s="45"/>
      <c r="CE969" s="45"/>
      <c r="CF969" s="45"/>
      <c r="CG969" s="45"/>
      <c r="CH969" s="45"/>
      <c r="CI969" s="45"/>
    </row>
    <row r="970" spans="76:87">
      <c r="BX970" s="45"/>
      <c r="BY970" s="45"/>
      <c r="BZ970" s="45"/>
      <c r="CA970" s="45"/>
      <c r="CB970" s="45"/>
      <c r="CC970" s="45"/>
      <c r="CD970" s="45"/>
      <c r="CE970" s="45"/>
      <c r="CF970" s="45"/>
      <c r="CG970" s="45"/>
      <c r="CH970" s="45"/>
      <c r="CI970" s="45"/>
    </row>
    <row r="971" spans="76:87">
      <c r="BX971" s="45"/>
      <c r="BY971" s="45"/>
      <c r="BZ971" s="45"/>
      <c r="CA971" s="45"/>
      <c r="CB971" s="45"/>
      <c r="CC971" s="45"/>
      <c r="CD971" s="45"/>
      <c r="CE971" s="45"/>
      <c r="CF971" s="45"/>
      <c r="CG971" s="45"/>
      <c r="CH971" s="45"/>
      <c r="CI971" s="45"/>
    </row>
    <row r="972" spans="76:87">
      <c r="BX972" s="45"/>
      <c r="BY972" s="45"/>
      <c r="BZ972" s="45"/>
      <c r="CA972" s="45"/>
      <c r="CB972" s="45"/>
      <c r="CC972" s="45"/>
      <c r="CD972" s="45"/>
      <c r="CE972" s="45"/>
      <c r="CF972" s="45"/>
      <c r="CG972" s="45"/>
      <c r="CH972" s="45"/>
      <c r="CI972" s="45"/>
    </row>
    <row r="973" spans="76:87">
      <c r="BX973" s="45"/>
      <c r="BY973" s="45"/>
      <c r="BZ973" s="45"/>
      <c r="CA973" s="45"/>
      <c r="CB973" s="45"/>
      <c r="CC973" s="45"/>
      <c r="CD973" s="45"/>
      <c r="CE973" s="45"/>
      <c r="CF973" s="45"/>
      <c r="CG973" s="45"/>
      <c r="CH973" s="45"/>
      <c r="CI973" s="45"/>
    </row>
    <row r="974" spans="76:87">
      <c r="BX974" s="45"/>
      <c r="BY974" s="45"/>
      <c r="BZ974" s="45"/>
      <c r="CA974" s="45"/>
      <c r="CB974" s="45"/>
      <c r="CC974" s="45"/>
      <c r="CD974" s="45"/>
      <c r="CE974" s="45"/>
      <c r="CF974" s="45"/>
      <c r="CG974" s="45"/>
      <c r="CH974" s="45"/>
      <c r="CI974" s="45"/>
    </row>
    <row r="975" spans="76:87">
      <c r="BX975" s="45"/>
      <c r="BY975" s="45"/>
      <c r="BZ975" s="45"/>
      <c r="CA975" s="45"/>
      <c r="CB975" s="45"/>
      <c r="CC975" s="45"/>
      <c r="CD975" s="45"/>
      <c r="CE975" s="45"/>
      <c r="CF975" s="45"/>
      <c r="CG975" s="45"/>
      <c r="CH975" s="45"/>
      <c r="CI975" s="45"/>
    </row>
    <row r="976" spans="76:87">
      <c r="BX976" s="45"/>
      <c r="BY976" s="45"/>
      <c r="BZ976" s="45"/>
      <c r="CA976" s="45"/>
      <c r="CB976" s="45"/>
      <c r="CC976" s="45"/>
      <c r="CD976" s="45"/>
      <c r="CE976" s="45"/>
      <c r="CF976" s="45"/>
      <c r="CG976" s="45"/>
      <c r="CH976" s="45"/>
      <c r="CI976" s="45"/>
    </row>
    <row r="977" spans="76:87">
      <c r="BX977" s="45"/>
      <c r="BY977" s="45"/>
      <c r="BZ977" s="45"/>
      <c r="CA977" s="45"/>
      <c r="CB977" s="45"/>
      <c r="CC977" s="45"/>
      <c r="CD977" s="45"/>
      <c r="CE977" s="45"/>
      <c r="CF977" s="45"/>
      <c r="CG977" s="45"/>
      <c r="CH977" s="45"/>
      <c r="CI977" s="45"/>
    </row>
    <row r="978" spans="76:87">
      <c r="BX978" s="45"/>
      <c r="BY978" s="45"/>
      <c r="BZ978" s="45"/>
      <c r="CA978" s="45"/>
      <c r="CB978" s="45"/>
      <c r="CC978" s="45"/>
      <c r="CD978" s="45"/>
      <c r="CE978" s="45"/>
      <c r="CF978" s="45"/>
      <c r="CG978" s="45"/>
      <c r="CH978" s="45"/>
      <c r="CI978" s="45"/>
    </row>
    <row r="979" spans="76:87">
      <c r="BX979" s="45"/>
      <c r="BY979" s="45"/>
      <c r="BZ979" s="45"/>
      <c r="CA979" s="45"/>
      <c r="CB979" s="45"/>
      <c r="CC979" s="45"/>
      <c r="CD979" s="45"/>
      <c r="CE979" s="45"/>
      <c r="CF979" s="45"/>
      <c r="CG979" s="45"/>
      <c r="CH979" s="45"/>
      <c r="CI979" s="45"/>
    </row>
    <row r="980" spans="76:87">
      <c r="BX980" s="45"/>
      <c r="BY980" s="45"/>
      <c r="BZ980" s="45"/>
      <c r="CA980" s="45"/>
      <c r="CB980" s="45"/>
      <c r="CC980" s="45"/>
      <c r="CD980" s="45"/>
      <c r="CE980" s="45"/>
      <c r="CF980" s="45"/>
      <c r="CG980" s="45"/>
      <c r="CH980" s="45"/>
      <c r="CI980" s="45"/>
    </row>
    <row r="981" spans="76:87">
      <c r="BX981" s="45"/>
      <c r="BY981" s="45"/>
      <c r="BZ981" s="45"/>
      <c r="CA981" s="45"/>
      <c r="CB981" s="45"/>
      <c r="CC981" s="45"/>
      <c r="CD981" s="45"/>
      <c r="CE981" s="45"/>
      <c r="CF981" s="45"/>
      <c r="CG981" s="45"/>
      <c r="CH981" s="45"/>
      <c r="CI981" s="45"/>
    </row>
    <row r="982" spans="76:87">
      <c r="BX982" s="45"/>
      <c r="BY982" s="45"/>
      <c r="BZ982" s="45"/>
      <c r="CA982" s="45"/>
      <c r="CB982" s="45"/>
      <c r="CC982" s="45"/>
      <c r="CD982" s="45"/>
      <c r="CE982" s="45"/>
      <c r="CF982" s="45"/>
      <c r="CG982" s="45"/>
      <c r="CH982" s="45"/>
      <c r="CI982" s="45"/>
    </row>
    <row r="983" spans="76:87">
      <c r="BX983" s="45"/>
      <c r="BY983" s="45"/>
      <c r="BZ983" s="45"/>
      <c r="CA983" s="45"/>
      <c r="CB983" s="45"/>
      <c r="CC983" s="45"/>
      <c r="CD983" s="45"/>
      <c r="CE983" s="45"/>
      <c r="CF983" s="45"/>
      <c r="CG983" s="45"/>
      <c r="CH983" s="45"/>
      <c r="CI983" s="45"/>
    </row>
    <row r="984" spans="76:87">
      <c r="BX984" s="45"/>
      <c r="BY984" s="45"/>
      <c r="BZ984" s="45"/>
      <c r="CA984" s="45"/>
      <c r="CB984" s="45"/>
      <c r="CC984" s="45"/>
      <c r="CD984" s="45"/>
      <c r="CE984" s="45"/>
      <c r="CF984" s="45"/>
      <c r="CG984" s="45"/>
      <c r="CH984" s="45"/>
      <c r="CI984" s="45"/>
    </row>
    <row r="985" spans="76:87">
      <c r="BX985" s="45"/>
      <c r="BY985" s="45"/>
      <c r="BZ985" s="45"/>
      <c r="CA985" s="45"/>
      <c r="CB985" s="45"/>
      <c r="CC985" s="45"/>
      <c r="CD985" s="45"/>
      <c r="CE985" s="45"/>
      <c r="CF985" s="45"/>
      <c r="CG985" s="45"/>
      <c r="CH985" s="45"/>
      <c r="CI985" s="45"/>
    </row>
    <row r="986" spans="76:87">
      <c r="BX986" s="45"/>
      <c r="BY986" s="45"/>
      <c r="BZ986" s="45"/>
      <c r="CA986" s="45"/>
      <c r="CB986" s="45"/>
      <c r="CC986" s="45"/>
      <c r="CD986" s="45"/>
      <c r="CE986" s="45"/>
      <c r="CF986" s="45"/>
      <c r="CG986" s="45"/>
      <c r="CH986" s="45"/>
      <c r="CI986" s="45"/>
    </row>
    <row r="987" spans="76:87">
      <c r="BX987" s="45"/>
      <c r="BY987" s="45"/>
      <c r="BZ987" s="45"/>
      <c r="CA987" s="45"/>
      <c r="CB987" s="45"/>
      <c r="CC987" s="45"/>
      <c r="CD987" s="45"/>
      <c r="CE987" s="45"/>
      <c r="CF987" s="45"/>
      <c r="CG987" s="45"/>
      <c r="CH987" s="45"/>
      <c r="CI987" s="45"/>
    </row>
    <row r="988" spans="76:87">
      <c r="BX988" s="45"/>
      <c r="BY988" s="45"/>
      <c r="BZ988" s="45"/>
      <c r="CA988" s="45"/>
      <c r="CB988" s="45"/>
      <c r="CC988" s="45"/>
      <c r="CD988" s="45"/>
      <c r="CE988" s="45"/>
      <c r="CF988" s="45"/>
      <c r="CG988" s="45"/>
      <c r="CH988" s="45"/>
      <c r="CI988" s="45"/>
    </row>
    <row r="989" spans="76:87">
      <c r="BX989" s="45"/>
      <c r="BY989" s="45"/>
      <c r="BZ989" s="45"/>
      <c r="CA989" s="45"/>
      <c r="CB989" s="45"/>
      <c r="CC989" s="45"/>
      <c r="CD989" s="45"/>
      <c r="CE989" s="45"/>
      <c r="CF989" s="45"/>
      <c r="CG989" s="45"/>
      <c r="CH989" s="45"/>
      <c r="CI989" s="45"/>
    </row>
    <row r="990" spans="76:87">
      <c r="BX990" s="45"/>
      <c r="BY990" s="45"/>
      <c r="BZ990" s="45"/>
      <c r="CA990" s="45"/>
      <c r="CB990" s="45"/>
      <c r="CC990" s="45"/>
      <c r="CD990" s="45"/>
      <c r="CE990" s="45"/>
      <c r="CF990" s="45"/>
      <c r="CG990" s="45"/>
      <c r="CH990" s="45"/>
      <c r="CI990" s="45"/>
    </row>
    <row r="991" spans="76:87">
      <c r="BX991" s="45"/>
      <c r="BY991" s="45"/>
      <c r="BZ991" s="45"/>
      <c r="CA991" s="45"/>
      <c r="CB991" s="45"/>
      <c r="CC991" s="45"/>
      <c r="CD991" s="45"/>
      <c r="CE991" s="45"/>
      <c r="CF991" s="45"/>
      <c r="CG991" s="45"/>
      <c r="CH991" s="45"/>
      <c r="CI991" s="45"/>
    </row>
    <row r="992" spans="76:87">
      <c r="BX992" s="45"/>
      <c r="BY992" s="45"/>
      <c r="BZ992" s="45"/>
      <c r="CA992" s="45"/>
      <c r="CB992" s="45"/>
      <c r="CC992" s="45"/>
      <c r="CD992" s="45"/>
      <c r="CE992" s="45"/>
      <c r="CF992" s="45"/>
      <c r="CG992" s="45"/>
      <c r="CH992" s="45"/>
      <c r="CI992" s="45"/>
    </row>
    <row r="993" spans="76:87">
      <c r="BX993" s="45"/>
      <c r="BY993" s="45"/>
      <c r="BZ993" s="45"/>
      <c r="CA993" s="45"/>
      <c r="CB993" s="45"/>
      <c r="CC993" s="45"/>
      <c r="CD993" s="45"/>
      <c r="CE993" s="45"/>
      <c r="CF993" s="45"/>
      <c r="CG993" s="45"/>
      <c r="CH993" s="45"/>
      <c r="CI993" s="45"/>
    </row>
    <row r="994" spans="76:87">
      <c r="BX994" s="45"/>
      <c r="BY994" s="45"/>
      <c r="BZ994" s="45"/>
      <c r="CA994" s="45"/>
      <c r="CB994" s="45"/>
      <c r="CC994" s="45"/>
      <c r="CD994" s="45"/>
      <c r="CE994" s="45"/>
      <c r="CF994" s="45"/>
      <c r="CG994" s="45"/>
      <c r="CH994" s="45"/>
      <c r="CI994" s="45"/>
    </row>
    <row r="995" spans="76:87">
      <c r="BX995" s="45"/>
      <c r="BY995" s="45"/>
      <c r="BZ995" s="45"/>
      <c r="CA995" s="45"/>
      <c r="CB995" s="45"/>
      <c r="CC995" s="45"/>
      <c r="CD995" s="45"/>
      <c r="CE995" s="45"/>
      <c r="CF995" s="45"/>
      <c r="CG995" s="45"/>
      <c r="CH995" s="45"/>
      <c r="CI995" s="45"/>
    </row>
    <row r="996" spans="76:87">
      <c r="BX996" s="45"/>
      <c r="BY996" s="45"/>
      <c r="BZ996" s="45"/>
      <c r="CA996" s="45"/>
      <c r="CB996" s="45"/>
      <c r="CC996" s="45"/>
      <c r="CD996" s="45"/>
      <c r="CE996" s="45"/>
      <c r="CF996" s="45"/>
      <c r="CG996" s="45"/>
      <c r="CH996" s="45"/>
      <c r="CI996" s="45"/>
    </row>
    <row r="997" spans="76:87">
      <c r="BX997" s="45"/>
      <c r="BY997" s="45"/>
      <c r="BZ997" s="45"/>
      <c r="CA997" s="45"/>
      <c r="CB997" s="45"/>
      <c r="CC997" s="45"/>
      <c r="CD997" s="45"/>
      <c r="CE997" s="45"/>
      <c r="CF997" s="45"/>
      <c r="CG997" s="45"/>
      <c r="CH997" s="45"/>
      <c r="CI997" s="45"/>
    </row>
    <row r="998" spans="76:87">
      <c r="BX998" s="45"/>
      <c r="BY998" s="45"/>
      <c r="BZ998" s="45"/>
      <c r="CA998" s="45"/>
      <c r="CB998" s="45"/>
      <c r="CC998" s="45"/>
      <c r="CD998" s="45"/>
      <c r="CE998" s="45"/>
      <c r="CF998" s="45"/>
      <c r="CG998" s="45"/>
      <c r="CH998" s="45"/>
      <c r="CI998" s="45"/>
    </row>
    <row r="999" spans="76:87">
      <c r="BX999" s="45"/>
      <c r="BY999" s="45"/>
      <c r="BZ999" s="45"/>
      <c r="CA999" s="45"/>
      <c r="CB999" s="45"/>
      <c r="CC999" s="45"/>
      <c r="CD999" s="45"/>
      <c r="CE999" s="45"/>
      <c r="CF999" s="45"/>
      <c r="CG999" s="45"/>
      <c r="CH999" s="45"/>
      <c r="CI999" s="45"/>
    </row>
    <row r="1000" spans="76:87">
      <c r="BX1000" s="45"/>
      <c r="BY1000" s="45"/>
      <c r="BZ1000" s="45"/>
      <c r="CA1000" s="45"/>
      <c r="CB1000" s="45"/>
      <c r="CC1000" s="45"/>
      <c r="CD1000" s="45"/>
      <c r="CE1000" s="45"/>
      <c r="CF1000" s="45"/>
      <c r="CG1000" s="45"/>
      <c r="CH1000" s="45"/>
      <c r="CI1000" s="45"/>
    </row>
    <row r="1001" spans="76:87">
      <c r="BX1001" s="45"/>
      <c r="BY1001" s="45"/>
      <c r="BZ1001" s="45"/>
      <c r="CA1001" s="45"/>
      <c r="CB1001" s="45"/>
      <c r="CC1001" s="45"/>
      <c r="CD1001" s="45"/>
      <c r="CE1001" s="45"/>
      <c r="CF1001" s="45"/>
      <c r="CG1001" s="45"/>
      <c r="CH1001" s="45"/>
      <c r="CI1001" s="45"/>
    </row>
    <row r="1002" spans="76:87">
      <c r="BX1002" s="45"/>
      <c r="BY1002" s="45"/>
      <c r="BZ1002" s="45"/>
      <c r="CA1002" s="45"/>
      <c r="CB1002" s="45"/>
      <c r="CC1002" s="45"/>
      <c r="CD1002" s="45"/>
      <c r="CE1002" s="45"/>
      <c r="CF1002" s="45"/>
      <c r="CG1002" s="45"/>
      <c r="CH1002" s="45"/>
      <c r="CI1002" s="45"/>
    </row>
    <row r="1003" spans="76:87">
      <c r="BX1003" s="45"/>
      <c r="BY1003" s="45"/>
      <c r="BZ1003" s="45"/>
      <c r="CA1003" s="45"/>
      <c r="CB1003" s="45"/>
      <c r="CC1003" s="45"/>
      <c r="CD1003" s="45"/>
      <c r="CE1003" s="45"/>
      <c r="CF1003" s="45"/>
      <c r="CG1003" s="45"/>
      <c r="CH1003" s="45"/>
      <c r="CI1003" s="45"/>
    </row>
    <row r="1004" spans="76:87">
      <c r="BX1004" s="45"/>
      <c r="BY1004" s="45"/>
      <c r="BZ1004" s="45"/>
      <c r="CA1004" s="45"/>
      <c r="CB1004" s="45"/>
      <c r="CC1004" s="45"/>
      <c r="CD1004" s="45"/>
      <c r="CE1004" s="45"/>
      <c r="CF1004" s="45"/>
      <c r="CG1004" s="45"/>
      <c r="CH1004" s="45"/>
      <c r="CI1004" s="45"/>
    </row>
    <row r="1005" spans="76:87">
      <c r="BX1005" s="45"/>
      <c r="BY1005" s="45"/>
      <c r="BZ1005" s="45"/>
      <c r="CA1005" s="45"/>
      <c r="CB1005" s="45"/>
      <c r="CC1005" s="45"/>
      <c r="CD1005" s="45"/>
      <c r="CE1005" s="45"/>
      <c r="CF1005" s="45"/>
      <c r="CG1005" s="45"/>
      <c r="CH1005" s="45"/>
      <c r="CI1005" s="45"/>
    </row>
    <row r="1006" spans="76:87">
      <c r="BX1006" s="45"/>
      <c r="BY1006" s="45"/>
      <c r="BZ1006" s="45"/>
      <c r="CA1006" s="45"/>
      <c r="CB1006" s="45"/>
      <c r="CC1006" s="45"/>
      <c r="CD1006" s="45"/>
      <c r="CE1006" s="45"/>
      <c r="CF1006" s="45"/>
      <c r="CG1006" s="45"/>
      <c r="CH1006" s="45"/>
      <c r="CI1006" s="45"/>
    </row>
    <row r="1007" spans="76:87">
      <c r="BX1007" s="45"/>
      <c r="BY1007" s="45"/>
      <c r="BZ1007" s="45"/>
      <c r="CA1007" s="45"/>
      <c r="CB1007" s="45"/>
      <c r="CC1007" s="45"/>
      <c r="CD1007" s="45"/>
      <c r="CE1007" s="45"/>
      <c r="CF1007" s="45"/>
      <c r="CG1007" s="45"/>
      <c r="CH1007" s="45"/>
      <c r="CI1007" s="45"/>
    </row>
    <row r="1008" spans="76:87">
      <c r="BX1008" s="45"/>
      <c r="BY1008" s="45"/>
      <c r="BZ1008" s="45"/>
      <c r="CA1008" s="45"/>
      <c r="CB1008" s="45"/>
      <c r="CC1008" s="45"/>
      <c r="CD1008" s="45"/>
      <c r="CE1008" s="45"/>
      <c r="CF1008" s="45"/>
      <c r="CG1008" s="45"/>
      <c r="CH1008" s="45"/>
      <c r="CI1008" s="45"/>
    </row>
    <row r="1009" spans="76:87">
      <c r="BX1009" s="45"/>
      <c r="BY1009" s="45"/>
      <c r="BZ1009" s="45"/>
      <c r="CA1009" s="45"/>
      <c r="CB1009" s="45"/>
      <c r="CC1009" s="45"/>
      <c r="CD1009" s="45"/>
      <c r="CE1009" s="45"/>
      <c r="CF1009" s="45"/>
      <c r="CG1009" s="45"/>
      <c r="CH1009" s="45"/>
      <c r="CI1009" s="45"/>
    </row>
    <row r="1010" spans="76:87">
      <c r="BX1010" s="45"/>
      <c r="BY1010" s="45"/>
      <c r="BZ1010" s="45"/>
      <c r="CA1010" s="45"/>
      <c r="CB1010" s="45"/>
      <c r="CC1010" s="45"/>
      <c r="CD1010" s="45"/>
      <c r="CE1010" s="45"/>
      <c r="CF1010" s="45"/>
      <c r="CG1010" s="45"/>
      <c r="CH1010" s="45"/>
      <c r="CI1010" s="45"/>
    </row>
    <row r="1011" spans="76:87">
      <c r="BX1011" s="45"/>
      <c r="BY1011" s="45"/>
      <c r="BZ1011" s="45"/>
      <c r="CA1011" s="45"/>
      <c r="CB1011" s="45"/>
      <c r="CC1011" s="45"/>
      <c r="CD1011" s="45"/>
      <c r="CE1011" s="45"/>
      <c r="CF1011" s="45"/>
      <c r="CG1011" s="45"/>
      <c r="CH1011" s="45"/>
      <c r="CI1011" s="45"/>
    </row>
    <row r="1012" spans="76:87">
      <c r="BX1012" s="45"/>
      <c r="BY1012" s="45"/>
      <c r="BZ1012" s="45"/>
      <c r="CA1012" s="45"/>
      <c r="CB1012" s="45"/>
      <c r="CC1012" s="45"/>
      <c r="CD1012" s="45"/>
      <c r="CE1012" s="45"/>
      <c r="CF1012" s="45"/>
      <c r="CG1012" s="45"/>
      <c r="CH1012" s="45"/>
      <c r="CI1012" s="45"/>
    </row>
    <row r="1013" spans="76:87">
      <c r="BX1013" s="45"/>
      <c r="BY1013" s="45"/>
      <c r="BZ1013" s="45"/>
      <c r="CA1013" s="45"/>
      <c r="CB1013" s="45"/>
      <c r="CC1013" s="45"/>
      <c r="CD1013" s="45"/>
      <c r="CE1013" s="45"/>
      <c r="CF1013" s="45"/>
      <c r="CG1013" s="45"/>
      <c r="CH1013" s="45"/>
      <c r="CI1013" s="45"/>
    </row>
    <row r="1014" spans="76:87">
      <c r="BX1014" s="45"/>
      <c r="BY1014" s="45"/>
      <c r="BZ1014" s="45"/>
      <c r="CA1014" s="45"/>
      <c r="CB1014" s="45"/>
      <c r="CC1014" s="45"/>
      <c r="CD1014" s="45"/>
      <c r="CE1014" s="45"/>
      <c r="CF1014" s="45"/>
      <c r="CG1014" s="45"/>
      <c r="CH1014" s="45"/>
      <c r="CI1014" s="45"/>
    </row>
    <row r="1015" spans="76:87">
      <c r="BX1015" s="45"/>
      <c r="BY1015" s="45"/>
      <c r="BZ1015" s="45"/>
      <c r="CA1015" s="45"/>
      <c r="CB1015" s="45"/>
      <c r="CC1015" s="45"/>
      <c r="CD1015" s="45"/>
      <c r="CE1015" s="45"/>
      <c r="CF1015" s="45"/>
      <c r="CG1015" s="45"/>
      <c r="CH1015" s="45"/>
      <c r="CI1015" s="45"/>
    </row>
    <row r="1016" spans="76:87">
      <c r="BX1016" s="45"/>
      <c r="BY1016" s="45"/>
      <c r="BZ1016" s="45"/>
      <c r="CA1016" s="45"/>
      <c r="CB1016" s="45"/>
      <c r="CC1016" s="45"/>
      <c r="CD1016" s="45"/>
      <c r="CE1016" s="45"/>
      <c r="CF1016" s="45"/>
      <c r="CG1016" s="45"/>
      <c r="CH1016" s="45"/>
      <c r="CI1016" s="45"/>
    </row>
    <row r="1017" spans="76:87">
      <c r="BX1017" s="45"/>
      <c r="BY1017" s="45"/>
      <c r="BZ1017" s="45"/>
      <c r="CA1017" s="45"/>
      <c r="CB1017" s="45"/>
      <c r="CC1017" s="45"/>
      <c r="CD1017" s="45"/>
      <c r="CE1017" s="45"/>
      <c r="CF1017" s="45"/>
      <c r="CG1017" s="45"/>
      <c r="CH1017" s="45"/>
      <c r="CI1017" s="45"/>
    </row>
    <row r="1018" spans="76:87">
      <c r="BX1018" s="45"/>
      <c r="BY1018" s="45"/>
      <c r="BZ1018" s="45"/>
      <c r="CA1018" s="45"/>
      <c r="CB1018" s="45"/>
      <c r="CC1018" s="45"/>
      <c r="CD1018" s="45"/>
      <c r="CE1018" s="45"/>
      <c r="CF1018" s="45"/>
      <c r="CG1018" s="45"/>
      <c r="CH1018" s="45"/>
      <c r="CI1018" s="45"/>
    </row>
    <row r="1019" spans="76:87">
      <c r="BX1019" s="45"/>
      <c r="BY1019" s="45"/>
      <c r="BZ1019" s="45"/>
      <c r="CA1019" s="45"/>
      <c r="CB1019" s="45"/>
      <c r="CC1019" s="45"/>
      <c r="CD1019" s="45"/>
      <c r="CE1019" s="45"/>
      <c r="CF1019" s="45"/>
      <c r="CG1019" s="45"/>
      <c r="CH1019" s="45"/>
      <c r="CI1019" s="45"/>
    </row>
    <row r="1020" spans="76:87">
      <c r="BX1020" s="45"/>
      <c r="BY1020" s="45"/>
      <c r="BZ1020" s="45"/>
      <c r="CA1020" s="45"/>
      <c r="CB1020" s="45"/>
      <c r="CC1020" s="45"/>
      <c r="CD1020" s="45"/>
      <c r="CE1020" s="45"/>
      <c r="CF1020" s="45"/>
      <c r="CG1020" s="45"/>
      <c r="CH1020" s="45"/>
      <c r="CI1020" s="45"/>
    </row>
    <row r="1021" spans="76:87">
      <c r="BX1021" s="45"/>
      <c r="BY1021" s="45"/>
      <c r="BZ1021" s="45"/>
      <c r="CA1021" s="45"/>
      <c r="CB1021" s="45"/>
      <c r="CC1021" s="45"/>
      <c r="CD1021" s="45"/>
      <c r="CE1021" s="45"/>
      <c r="CF1021" s="45"/>
      <c r="CG1021" s="45"/>
      <c r="CH1021" s="45"/>
      <c r="CI1021" s="45"/>
    </row>
    <row r="1022" spans="76:87">
      <c r="BX1022" s="45"/>
      <c r="BY1022" s="45"/>
      <c r="BZ1022" s="45"/>
      <c r="CA1022" s="45"/>
      <c r="CB1022" s="45"/>
      <c r="CC1022" s="45"/>
      <c r="CD1022" s="45"/>
      <c r="CE1022" s="45"/>
      <c r="CF1022" s="45"/>
      <c r="CG1022" s="45"/>
      <c r="CH1022" s="45"/>
      <c r="CI1022" s="45"/>
    </row>
    <row r="1023" spans="76:87">
      <c r="BX1023" s="45"/>
      <c r="BY1023" s="45"/>
      <c r="BZ1023" s="45"/>
      <c r="CA1023" s="45"/>
      <c r="CB1023" s="45"/>
      <c r="CC1023" s="45"/>
      <c r="CD1023" s="45"/>
      <c r="CE1023" s="45"/>
      <c r="CF1023" s="45"/>
      <c r="CG1023" s="45"/>
      <c r="CH1023" s="45"/>
      <c r="CI1023" s="45"/>
    </row>
    <row r="1024" spans="76:87">
      <c r="BX1024" s="45"/>
      <c r="BY1024" s="45"/>
      <c r="BZ1024" s="45"/>
      <c r="CA1024" s="45"/>
      <c r="CB1024" s="45"/>
      <c r="CC1024" s="45"/>
      <c r="CD1024" s="45"/>
      <c r="CE1024" s="45"/>
      <c r="CF1024" s="45"/>
      <c r="CG1024" s="45"/>
      <c r="CH1024" s="45"/>
      <c r="CI1024" s="45"/>
    </row>
    <row r="1025" spans="76:87">
      <c r="BX1025" s="45"/>
      <c r="BY1025" s="45"/>
      <c r="BZ1025" s="45"/>
      <c r="CA1025" s="45"/>
      <c r="CB1025" s="45"/>
      <c r="CC1025" s="45"/>
      <c r="CD1025" s="45"/>
      <c r="CE1025" s="45"/>
      <c r="CF1025" s="45"/>
      <c r="CG1025" s="45"/>
      <c r="CH1025" s="45"/>
      <c r="CI1025" s="45"/>
    </row>
    <row r="1026" spans="76:87">
      <c r="BX1026" s="45"/>
      <c r="BY1026" s="45"/>
      <c r="BZ1026" s="45"/>
      <c r="CA1026" s="45"/>
      <c r="CB1026" s="45"/>
      <c r="CC1026" s="45"/>
      <c r="CD1026" s="45"/>
      <c r="CE1026" s="45"/>
      <c r="CF1026" s="45"/>
      <c r="CG1026" s="45"/>
      <c r="CH1026" s="45"/>
      <c r="CI1026" s="45"/>
    </row>
    <row r="1027" spans="76:87">
      <c r="BX1027" s="45"/>
      <c r="BY1027" s="45"/>
      <c r="BZ1027" s="45"/>
      <c r="CA1027" s="45"/>
      <c r="CB1027" s="45"/>
      <c r="CC1027" s="45"/>
      <c r="CD1027" s="45"/>
      <c r="CE1027" s="45"/>
      <c r="CF1027" s="45"/>
      <c r="CG1027" s="45"/>
      <c r="CH1027" s="45"/>
      <c r="CI1027" s="45"/>
    </row>
    <row r="1028" spans="76:87">
      <c r="BX1028" s="45"/>
      <c r="BY1028" s="45"/>
      <c r="BZ1028" s="45"/>
      <c r="CA1028" s="45"/>
      <c r="CB1028" s="45"/>
      <c r="CC1028" s="45"/>
      <c r="CD1028" s="45"/>
      <c r="CE1028" s="45"/>
      <c r="CF1028" s="45"/>
      <c r="CG1028" s="45"/>
      <c r="CH1028" s="45"/>
      <c r="CI1028" s="45"/>
    </row>
    <row r="1029" spans="76:87">
      <c r="BX1029" s="45"/>
      <c r="BY1029" s="45"/>
      <c r="BZ1029" s="45"/>
      <c r="CA1029" s="45"/>
      <c r="CB1029" s="45"/>
      <c r="CC1029" s="45"/>
      <c r="CD1029" s="45"/>
      <c r="CE1029" s="45"/>
      <c r="CF1029" s="45"/>
      <c r="CG1029" s="45"/>
      <c r="CH1029" s="45"/>
      <c r="CI1029" s="45"/>
    </row>
    <row r="1030" spans="76:87">
      <c r="BX1030" s="45"/>
      <c r="BY1030" s="45"/>
      <c r="BZ1030" s="45"/>
      <c r="CA1030" s="45"/>
      <c r="CB1030" s="45"/>
      <c r="CC1030" s="45"/>
      <c r="CD1030" s="45"/>
      <c r="CE1030" s="45"/>
      <c r="CF1030" s="45"/>
      <c r="CG1030" s="45"/>
      <c r="CH1030" s="45"/>
      <c r="CI1030" s="45"/>
    </row>
    <row r="1031" spans="76:87">
      <c r="BX1031" s="45"/>
      <c r="BY1031" s="45"/>
      <c r="BZ1031" s="45"/>
      <c r="CA1031" s="45"/>
      <c r="CB1031" s="45"/>
      <c r="CC1031" s="45"/>
      <c r="CD1031" s="45"/>
      <c r="CE1031" s="45"/>
      <c r="CF1031" s="45"/>
      <c r="CG1031" s="45"/>
      <c r="CH1031" s="45"/>
      <c r="CI1031" s="45"/>
    </row>
    <row r="1032" spans="76:87">
      <c r="BX1032" s="45"/>
      <c r="BY1032" s="45"/>
      <c r="BZ1032" s="45"/>
      <c r="CA1032" s="45"/>
      <c r="CB1032" s="45"/>
      <c r="CC1032" s="45"/>
      <c r="CD1032" s="45"/>
      <c r="CE1032" s="45"/>
      <c r="CF1032" s="45"/>
      <c r="CG1032" s="45"/>
      <c r="CH1032" s="45"/>
      <c r="CI1032" s="45"/>
    </row>
    <row r="1033" spans="76:87">
      <c r="BX1033" s="45"/>
      <c r="BY1033" s="45"/>
      <c r="BZ1033" s="45"/>
      <c r="CA1033" s="45"/>
      <c r="CB1033" s="45"/>
      <c r="CC1033" s="45"/>
      <c r="CD1033" s="45"/>
      <c r="CE1033" s="45"/>
      <c r="CF1033" s="45"/>
      <c r="CG1033" s="45"/>
      <c r="CH1033" s="45"/>
      <c r="CI1033" s="45"/>
    </row>
    <row r="1034" spans="76:87">
      <c r="BX1034" s="45"/>
      <c r="BY1034" s="45"/>
      <c r="BZ1034" s="45"/>
      <c r="CA1034" s="45"/>
      <c r="CB1034" s="45"/>
      <c r="CC1034" s="45"/>
      <c r="CD1034" s="45"/>
      <c r="CE1034" s="45"/>
      <c r="CF1034" s="45"/>
      <c r="CG1034" s="45"/>
      <c r="CH1034" s="45"/>
      <c r="CI1034" s="45"/>
    </row>
    <row r="1035" spans="76:87">
      <c r="BX1035" s="45"/>
      <c r="BY1035" s="45"/>
      <c r="BZ1035" s="45"/>
      <c r="CA1035" s="45"/>
      <c r="CB1035" s="45"/>
      <c r="CC1035" s="45"/>
      <c r="CD1035" s="45"/>
      <c r="CE1035" s="45"/>
      <c r="CF1035" s="45"/>
      <c r="CG1035" s="45"/>
      <c r="CH1035" s="45"/>
      <c r="CI1035" s="45"/>
    </row>
    <row r="1036" spans="76:87">
      <c r="BX1036" s="45"/>
      <c r="BY1036" s="45"/>
      <c r="BZ1036" s="45"/>
      <c r="CA1036" s="45"/>
      <c r="CB1036" s="45"/>
      <c r="CC1036" s="45"/>
      <c r="CD1036" s="45"/>
      <c r="CE1036" s="45"/>
      <c r="CF1036" s="45"/>
      <c r="CG1036" s="45"/>
      <c r="CH1036" s="45"/>
      <c r="CI1036" s="45"/>
    </row>
    <row r="1037" spans="76:87">
      <c r="BX1037" s="45"/>
      <c r="BY1037" s="45"/>
      <c r="BZ1037" s="45"/>
      <c r="CA1037" s="45"/>
      <c r="CB1037" s="45"/>
      <c r="CC1037" s="45"/>
      <c r="CD1037" s="45"/>
      <c r="CE1037" s="45"/>
      <c r="CF1037" s="45"/>
      <c r="CG1037" s="45"/>
      <c r="CH1037" s="45"/>
      <c r="CI1037" s="45"/>
    </row>
    <row r="1038" spans="76:87">
      <c r="BX1038" s="45"/>
      <c r="BY1038" s="45"/>
      <c r="BZ1038" s="45"/>
      <c r="CA1038" s="45"/>
      <c r="CB1038" s="45"/>
      <c r="CC1038" s="45"/>
      <c r="CD1038" s="45"/>
      <c r="CE1038" s="45"/>
      <c r="CF1038" s="45"/>
      <c r="CG1038" s="45"/>
      <c r="CH1038" s="45"/>
      <c r="CI1038" s="45"/>
    </row>
    <row r="1039" spans="76:87">
      <c r="BX1039" s="45"/>
      <c r="BY1039" s="45"/>
      <c r="BZ1039" s="45"/>
      <c r="CA1039" s="45"/>
      <c r="CB1039" s="45"/>
      <c r="CC1039" s="45"/>
      <c r="CD1039" s="45"/>
      <c r="CE1039" s="45"/>
      <c r="CF1039" s="45"/>
      <c r="CG1039" s="45"/>
      <c r="CH1039" s="45"/>
      <c r="CI1039" s="45"/>
    </row>
    <row r="1040" spans="76:87">
      <c r="BX1040" s="45"/>
      <c r="BY1040" s="45"/>
      <c r="BZ1040" s="45"/>
      <c r="CA1040" s="45"/>
      <c r="CB1040" s="45"/>
      <c r="CC1040" s="45"/>
      <c r="CD1040" s="45"/>
      <c r="CE1040" s="45"/>
      <c r="CF1040" s="45"/>
      <c r="CG1040" s="45"/>
      <c r="CH1040" s="45"/>
      <c r="CI1040" s="45"/>
    </row>
    <row r="1041" spans="76:87">
      <c r="BX1041" s="45"/>
      <c r="BY1041" s="45"/>
      <c r="BZ1041" s="45"/>
      <c r="CA1041" s="45"/>
      <c r="CB1041" s="45"/>
      <c r="CC1041" s="45"/>
      <c r="CD1041" s="45"/>
      <c r="CE1041" s="45"/>
      <c r="CF1041" s="45"/>
      <c r="CG1041" s="45"/>
      <c r="CH1041" s="45"/>
      <c r="CI1041" s="45"/>
    </row>
    <row r="1042" spans="76:87">
      <c r="BX1042" s="45"/>
      <c r="BY1042" s="45"/>
      <c r="BZ1042" s="45"/>
      <c r="CA1042" s="45"/>
      <c r="CB1042" s="45"/>
      <c r="CC1042" s="45"/>
      <c r="CD1042" s="45"/>
      <c r="CE1042" s="45"/>
      <c r="CF1042" s="45"/>
      <c r="CG1042" s="45"/>
      <c r="CH1042" s="45"/>
      <c r="CI1042" s="45"/>
    </row>
    <row r="1043" spans="76:87">
      <c r="BX1043" s="45"/>
      <c r="BY1043" s="45"/>
      <c r="BZ1043" s="45"/>
      <c r="CA1043" s="45"/>
      <c r="CB1043" s="45"/>
      <c r="CC1043" s="45"/>
      <c r="CD1043" s="45"/>
      <c r="CE1043" s="45"/>
      <c r="CF1043" s="45"/>
      <c r="CG1043" s="45"/>
      <c r="CH1043" s="45"/>
      <c r="CI1043" s="45"/>
    </row>
    <row r="1044" spans="76:87">
      <c r="BX1044" s="45"/>
      <c r="BY1044" s="45"/>
      <c r="BZ1044" s="45"/>
      <c r="CA1044" s="45"/>
      <c r="CB1044" s="45"/>
      <c r="CC1044" s="45"/>
      <c r="CD1044" s="45"/>
      <c r="CE1044" s="45"/>
      <c r="CF1044" s="45"/>
      <c r="CG1044" s="45"/>
      <c r="CH1044" s="45"/>
      <c r="CI1044" s="45"/>
    </row>
    <row r="1045" spans="76:87">
      <c r="BX1045" s="45"/>
      <c r="BY1045" s="45"/>
      <c r="BZ1045" s="45"/>
      <c r="CA1045" s="45"/>
      <c r="CB1045" s="45"/>
      <c r="CC1045" s="45"/>
      <c r="CD1045" s="45"/>
      <c r="CE1045" s="45"/>
      <c r="CF1045" s="45"/>
      <c r="CG1045" s="45"/>
      <c r="CH1045" s="45"/>
      <c r="CI1045" s="45"/>
    </row>
    <row r="1046" spans="76:87">
      <c r="BX1046" s="45"/>
      <c r="BY1046" s="45"/>
      <c r="BZ1046" s="45"/>
      <c r="CA1046" s="45"/>
      <c r="CB1046" s="45"/>
      <c r="CC1046" s="45"/>
      <c r="CD1046" s="45"/>
      <c r="CE1046" s="45"/>
      <c r="CF1046" s="45"/>
      <c r="CG1046" s="45"/>
      <c r="CH1046" s="45"/>
      <c r="CI1046" s="45"/>
    </row>
    <row r="1047" spans="76:87">
      <c r="BX1047" s="45"/>
      <c r="BY1047" s="45"/>
      <c r="BZ1047" s="45"/>
      <c r="CA1047" s="45"/>
      <c r="CB1047" s="45"/>
      <c r="CC1047" s="45"/>
      <c r="CD1047" s="45"/>
      <c r="CE1047" s="45"/>
      <c r="CF1047" s="45"/>
      <c r="CG1047" s="45"/>
      <c r="CH1047" s="45"/>
      <c r="CI1047" s="45"/>
    </row>
    <row r="1048" spans="76:87">
      <c r="BX1048" s="45"/>
      <c r="BY1048" s="45"/>
      <c r="BZ1048" s="45"/>
      <c r="CA1048" s="45"/>
      <c r="CB1048" s="45"/>
      <c r="CC1048" s="45"/>
      <c r="CD1048" s="45"/>
      <c r="CE1048" s="45"/>
      <c r="CF1048" s="45"/>
      <c r="CG1048" s="45"/>
      <c r="CH1048" s="45"/>
      <c r="CI1048" s="45"/>
    </row>
    <row r="1049" spans="76:87">
      <c r="BX1049" s="45"/>
      <c r="BY1049" s="45"/>
      <c r="BZ1049" s="45"/>
      <c r="CA1049" s="45"/>
      <c r="CB1049" s="45"/>
      <c r="CC1049" s="45"/>
      <c r="CD1049" s="45"/>
      <c r="CE1049" s="45"/>
      <c r="CF1049" s="45"/>
      <c r="CG1049" s="45"/>
      <c r="CH1049" s="45"/>
      <c r="CI1049" s="45"/>
    </row>
    <row r="1050" spans="76:87">
      <c r="BX1050" s="45"/>
      <c r="BY1050" s="45"/>
      <c r="BZ1050" s="45"/>
      <c r="CA1050" s="45"/>
      <c r="CB1050" s="45"/>
      <c r="CC1050" s="45"/>
      <c r="CD1050" s="45"/>
      <c r="CE1050" s="45"/>
      <c r="CF1050" s="45"/>
      <c r="CG1050" s="45"/>
      <c r="CH1050" s="45"/>
      <c r="CI1050" s="45"/>
    </row>
    <row r="1051" spans="76:87">
      <c r="BX1051" s="45"/>
      <c r="BY1051" s="45"/>
      <c r="BZ1051" s="45"/>
      <c r="CA1051" s="45"/>
      <c r="CB1051" s="45"/>
      <c r="CC1051" s="45"/>
      <c r="CD1051" s="45"/>
      <c r="CE1051" s="45"/>
      <c r="CF1051" s="45"/>
      <c r="CG1051" s="45"/>
      <c r="CH1051" s="45"/>
      <c r="CI1051" s="45"/>
    </row>
    <row r="1052" spans="76:87">
      <c r="BX1052" s="45"/>
      <c r="BY1052" s="45"/>
      <c r="BZ1052" s="45"/>
      <c r="CA1052" s="45"/>
      <c r="CB1052" s="45"/>
      <c r="CC1052" s="45"/>
      <c r="CD1052" s="45"/>
      <c r="CE1052" s="45"/>
      <c r="CF1052" s="45"/>
      <c r="CG1052" s="45"/>
      <c r="CH1052" s="45"/>
      <c r="CI1052" s="45"/>
    </row>
    <row r="1053" spans="76:87">
      <c r="BX1053" s="45"/>
      <c r="BY1053" s="45"/>
      <c r="BZ1053" s="45"/>
      <c r="CA1053" s="45"/>
      <c r="CB1053" s="45"/>
      <c r="CC1053" s="45"/>
      <c r="CD1053" s="45"/>
      <c r="CE1053" s="45"/>
      <c r="CF1053" s="45"/>
      <c r="CG1053" s="45"/>
      <c r="CH1053" s="45"/>
      <c r="CI1053" s="45"/>
    </row>
    <row r="1054" spans="76:87">
      <c r="BX1054" s="45"/>
      <c r="BY1054" s="45"/>
      <c r="BZ1054" s="45"/>
      <c r="CA1054" s="45"/>
      <c r="CB1054" s="45"/>
      <c r="CC1054" s="45"/>
      <c r="CD1054" s="45"/>
      <c r="CE1054" s="45"/>
      <c r="CF1054" s="45"/>
      <c r="CG1054" s="45"/>
      <c r="CH1054" s="45"/>
      <c r="CI1054" s="45"/>
    </row>
    <row r="1055" spans="76:87">
      <c r="BX1055" s="45"/>
      <c r="BY1055" s="45"/>
      <c r="BZ1055" s="45"/>
      <c r="CA1055" s="45"/>
      <c r="CB1055" s="45"/>
      <c r="CC1055" s="45"/>
      <c r="CD1055" s="45"/>
      <c r="CE1055" s="45"/>
      <c r="CF1055" s="45"/>
      <c r="CG1055" s="45"/>
      <c r="CH1055" s="45"/>
      <c r="CI1055" s="45"/>
    </row>
    <row r="1056" spans="76:87">
      <c r="BX1056" s="45"/>
      <c r="BY1056" s="45"/>
      <c r="BZ1056" s="45"/>
      <c r="CA1056" s="45"/>
      <c r="CB1056" s="45"/>
      <c r="CC1056" s="45"/>
      <c r="CD1056" s="45"/>
      <c r="CE1056" s="45"/>
      <c r="CF1056" s="45"/>
      <c r="CG1056" s="45"/>
      <c r="CH1056" s="45"/>
      <c r="CI1056" s="45"/>
    </row>
    <row r="1057" spans="76:87">
      <c r="BX1057" s="45"/>
      <c r="BY1057" s="45"/>
      <c r="BZ1057" s="45"/>
      <c r="CA1057" s="45"/>
      <c r="CB1057" s="45"/>
      <c r="CC1057" s="45"/>
      <c r="CD1057" s="45"/>
      <c r="CE1057" s="45"/>
      <c r="CF1057" s="45"/>
      <c r="CG1057" s="45"/>
      <c r="CH1057" s="45"/>
      <c r="CI1057" s="45"/>
    </row>
    <row r="1058" spans="76:87">
      <c r="BX1058" s="45"/>
      <c r="BY1058" s="45"/>
      <c r="BZ1058" s="45"/>
      <c r="CA1058" s="45"/>
      <c r="CB1058" s="45"/>
      <c r="CC1058" s="45"/>
      <c r="CD1058" s="45"/>
      <c r="CE1058" s="45"/>
      <c r="CF1058" s="45"/>
      <c r="CG1058" s="45"/>
      <c r="CH1058" s="45"/>
      <c r="CI1058" s="45"/>
    </row>
    <row r="1059" spans="76:87">
      <c r="BX1059" s="45"/>
      <c r="BY1059" s="45"/>
      <c r="BZ1059" s="45"/>
      <c r="CA1059" s="45"/>
      <c r="CB1059" s="45"/>
      <c r="CC1059" s="45"/>
      <c r="CD1059" s="45"/>
      <c r="CE1059" s="45"/>
      <c r="CF1059" s="45"/>
      <c r="CG1059" s="45"/>
      <c r="CH1059" s="45"/>
      <c r="CI1059" s="45"/>
    </row>
    <row r="1060" spans="76:87">
      <c r="BX1060" s="45"/>
      <c r="BY1060" s="45"/>
      <c r="BZ1060" s="45"/>
      <c r="CA1060" s="45"/>
      <c r="CB1060" s="45"/>
      <c r="CC1060" s="45"/>
      <c r="CD1060" s="45"/>
      <c r="CE1060" s="45"/>
      <c r="CF1060" s="45"/>
      <c r="CG1060" s="45"/>
      <c r="CH1060" s="45"/>
      <c r="CI1060" s="45"/>
    </row>
    <row r="1061" spans="76:87">
      <c r="BX1061" s="45"/>
      <c r="BY1061" s="45"/>
      <c r="BZ1061" s="45"/>
      <c r="CA1061" s="45"/>
      <c r="CB1061" s="45"/>
      <c r="CC1061" s="45"/>
      <c r="CD1061" s="45"/>
      <c r="CE1061" s="45"/>
      <c r="CF1061" s="45"/>
      <c r="CG1061" s="45"/>
      <c r="CH1061" s="45"/>
      <c r="CI1061" s="45"/>
    </row>
    <row r="1062" spans="76:87">
      <c r="BX1062" s="45"/>
      <c r="BY1062" s="45"/>
      <c r="BZ1062" s="45"/>
      <c r="CA1062" s="45"/>
      <c r="CB1062" s="45"/>
      <c r="CC1062" s="45"/>
      <c r="CD1062" s="45"/>
      <c r="CE1062" s="45"/>
      <c r="CF1062" s="45"/>
      <c r="CG1062" s="45"/>
      <c r="CH1062" s="45"/>
      <c r="CI1062" s="45"/>
    </row>
    <row r="1063" spans="76:87">
      <c r="BX1063" s="45"/>
      <c r="BY1063" s="45"/>
      <c r="BZ1063" s="45"/>
      <c r="CA1063" s="45"/>
      <c r="CB1063" s="45"/>
      <c r="CC1063" s="45"/>
      <c r="CD1063" s="45"/>
      <c r="CE1063" s="45"/>
      <c r="CF1063" s="45"/>
      <c r="CG1063" s="45"/>
      <c r="CH1063" s="45"/>
      <c r="CI1063" s="45"/>
    </row>
    <row r="1064" spans="76:87">
      <c r="BX1064" s="45"/>
      <c r="BY1064" s="45"/>
      <c r="BZ1064" s="45"/>
      <c r="CA1064" s="45"/>
      <c r="CB1064" s="45"/>
      <c r="CC1064" s="45"/>
      <c r="CD1064" s="45"/>
      <c r="CE1064" s="45"/>
      <c r="CF1064" s="45"/>
      <c r="CG1064" s="45"/>
      <c r="CH1064" s="45"/>
      <c r="CI1064" s="45"/>
    </row>
    <row r="1065" spans="76:87">
      <c r="BX1065" s="45"/>
      <c r="BY1065" s="45"/>
      <c r="BZ1065" s="45"/>
      <c r="CA1065" s="45"/>
      <c r="CB1065" s="45"/>
      <c r="CC1065" s="45"/>
      <c r="CD1065" s="45"/>
      <c r="CE1065" s="45"/>
      <c r="CF1065" s="45"/>
      <c r="CG1065" s="45"/>
      <c r="CH1065" s="45"/>
      <c r="CI1065" s="45"/>
    </row>
    <row r="1066" spans="76:87">
      <c r="BX1066" s="45"/>
      <c r="BY1066" s="45"/>
      <c r="BZ1066" s="45"/>
      <c r="CA1066" s="45"/>
      <c r="CB1066" s="45"/>
      <c r="CC1066" s="45"/>
      <c r="CD1066" s="45"/>
      <c r="CE1066" s="45"/>
      <c r="CF1066" s="45"/>
      <c r="CG1066" s="45"/>
      <c r="CH1066" s="45"/>
      <c r="CI1066" s="45"/>
    </row>
    <row r="1067" spans="76:87">
      <c r="BX1067" s="45"/>
      <c r="BY1067" s="45"/>
      <c r="BZ1067" s="45"/>
      <c r="CA1067" s="45"/>
      <c r="CB1067" s="45"/>
      <c r="CC1067" s="45"/>
      <c r="CD1067" s="45"/>
      <c r="CE1067" s="45"/>
      <c r="CF1067" s="45"/>
      <c r="CG1067" s="45"/>
      <c r="CH1067" s="45"/>
      <c r="CI1067" s="45"/>
    </row>
    <row r="1068" spans="76:87">
      <c r="BX1068" s="45"/>
      <c r="BY1068" s="45"/>
      <c r="BZ1068" s="45"/>
      <c r="CA1068" s="45"/>
      <c r="CB1068" s="45"/>
      <c r="CC1068" s="45"/>
      <c r="CD1068" s="45"/>
      <c r="CE1068" s="45"/>
      <c r="CF1068" s="45"/>
      <c r="CG1068" s="45"/>
      <c r="CH1068" s="45"/>
      <c r="CI1068" s="45"/>
    </row>
    <row r="1069" spans="76:87">
      <c r="BX1069" s="45"/>
      <c r="BY1069" s="45"/>
      <c r="BZ1069" s="45"/>
      <c r="CA1069" s="45"/>
      <c r="CB1069" s="45"/>
      <c r="CC1069" s="45"/>
      <c r="CD1069" s="45"/>
      <c r="CE1069" s="45"/>
      <c r="CF1069" s="45"/>
      <c r="CG1069" s="45"/>
      <c r="CH1069" s="45"/>
      <c r="CI1069" s="45"/>
    </row>
    <row r="1070" spans="76:87">
      <c r="BX1070" s="45"/>
      <c r="BY1070" s="45"/>
      <c r="BZ1070" s="45"/>
      <c r="CA1070" s="45"/>
      <c r="CB1070" s="45"/>
      <c r="CC1070" s="45"/>
      <c r="CD1070" s="45"/>
      <c r="CE1070" s="45"/>
      <c r="CF1070" s="45"/>
      <c r="CG1070" s="45"/>
      <c r="CH1070" s="45"/>
      <c r="CI1070" s="45"/>
    </row>
    <row r="1071" spans="76:87">
      <c r="BX1071" s="45"/>
      <c r="BY1071" s="45"/>
      <c r="BZ1071" s="45"/>
      <c r="CA1071" s="45"/>
      <c r="CB1071" s="45"/>
      <c r="CC1071" s="45"/>
      <c r="CD1071" s="45"/>
      <c r="CE1071" s="45"/>
      <c r="CF1071" s="45"/>
      <c r="CG1071" s="45"/>
      <c r="CH1071" s="45"/>
      <c r="CI1071" s="45"/>
    </row>
    <row r="1072" spans="76:87">
      <c r="BX1072" s="45"/>
      <c r="BY1072" s="45"/>
      <c r="BZ1072" s="45"/>
      <c r="CA1072" s="45"/>
      <c r="CB1072" s="45"/>
      <c r="CC1072" s="45"/>
      <c r="CD1072" s="45"/>
      <c r="CE1072" s="45"/>
      <c r="CF1072" s="45"/>
      <c r="CG1072" s="45"/>
      <c r="CH1072" s="45"/>
      <c r="CI1072" s="45"/>
    </row>
    <row r="1073" spans="76:87">
      <c r="BX1073" s="45"/>
      <c r="BY1073" s="45"/>
      <c r="BZ1073" s="45"/>
      <c r="CA1073" s="45"/>
      <c r="CB1073" s="45"/>
      <c r="CC1073" s="45"/>
      <c r="CD1073" s="45"/>
      <c r="CE1073" s="45"/>
      <c r="CF1073" s="45"/>
      <c r="CG1073" s="45"/>
      <c r="CH1073" s="45"/>
      <c r="CI1073" s="45"/>
    </row>
    <row r="1074" spans="76:87">
      <c r="BX1074" s="45"/>
      <c r="BY1074" s="45"/>
      <c r="BZ1074" s="45"/>
      <c r="CA1074" s="45"/>
      <c r="CB1074" s="45"/>
      <c r="CC1074" s="45"/>
      <c r="CD1074" s="45"/>
      <c r="CE1074" s="45"/>
      <c r="CF1074" s="45"/>
      <c r="CG1074" s="45"/>
      <c r="CH1074" s="45"/>
      <c r="CI1074" s="45"/>
    </row>
    <row r="1075" spans="76:87">
      <c r="BX1075" s="45"/>
      <c r="BY1075" s="45"/>
      <c r="BZ1075" s="45"/>
      <c r="CA1075" s="45"/>
      <c r="CB1075" s="45"/>
      <c r="CC1075" s="45"/>
      <c r="CD1075" s="45"/>
      <c r="CE1075" s="45"/>
      <c r="CF1075" s="45"/>
      <c r="CG1075" s="45"/>
      <c r="CH1075" s="45"/>
      <c r="CI1075" s="45"/>
    </row>
    <row r="1076" spans="76:87">
      <c r="BX1076" s="45"/>
      <c r="BY1076" s="45"/>
      <c r="BZ1076" s="45"/>
      <c r="CA1076" s="45"/>
      <c r="CB1076" s="45"/>
      <c r="CC1076" s="45"/>
      <c r="CD1076" s="45"/>
      <c r="CE1076" s="45"/>
      <c r="CF1076" s="45"/>
      <c r="CG1076" s="45"/>
      <c r="CH1076" s="45"/>
      <c r="CI1076" s="45"/>
    </row>
    <row r="1077" spans="76:87">
      <c r="BX1077" s="45"/>
      <c r="BY1077" s="45"/>
      <c r="BZ1077" s="45"/>
      <c r="CA1077" s="45"/>
      <c r="CB1077" s="45"/>
      <c r="CC1077" s="45"/>
      <c r="CD1077" s="45"/>
      <c r="CE1077" s="45"/>
      <c r="CF1077" s="45"/>
      <c r="CG1077" s="45"/>
      <c r="CH1077" s="45"/>
      <c r="CI1077" s="45"/>
    </row>
  </sheetData>
  <mergeCells count="82">
    <mergeCell ref="AW5:BX5"/>
    <mergeCell ref="AX11:AX15"/>
    <mergeCell ref="AX10:BA10"/>
    <mergeCell ref="AY12:AY15"/>
    <mergeCell ref="AZ12:AZ15"/>
    <mergeCell ref="AY11:BA11"/>
    <mergeCell ref="BV9:BW14"/>
    <mergeCell ref="BP9:BQ14"/>
    <mergeCell ref="BR9:BS14"/>
    <mergeCell ref="BT9:BU14"/>
    <mergeCell ref="D8:S8"/>
    <mergeCell ref="D10:S10"/>
    <mergeCell ref="A8:A15"/>
    <mergeCell ref="T11:T15"/>
    <mergeCell ref="Z13:AA13"/>
    <mergeCell ref="D11:D15"/>
    <mergeCell ref="E11:S11"/>
    <mergeCell ref="E12:E15"/>
    <mergeCell ref="F12:K12"/>
    <mergeCell ref="S12:S15"/>
    <mergeCell ref="F13:H13"/>
    <mergeCell ref="J13:K13"/>
    <mergeCell ref="L12:L15"/>
    <mergeCell ref="M12:N12"/>
    <mergeCell ref="O12:O15"/>
    <mergeCell ref="D9:S9"/>
    <mergeCell ref="AQ1:BW1"/>
    <mergeCell ref="AP8:BW8"/>
    <mergeCell ref="AX9:BA9"/>
    <mergeCell ref="C6:AP6"/>
    <mergeCell ref="AK4:BW4"/>
    <mergeCell ref="T8:AN8"/>
    <mergeCell ref="AI2:BW2"/>
    <mergeCell ref="AK3:BW3"/>
    <mergeCell ref="AL9:AL13"/>
    <mergeCell ref="V12:AA12"/>
    <mergeCell ref="BA12:BA15"/>
    <mergeCell ref="F14:H14"/>
    <mergeCell ref="J14:K14"/>
    <mergeCell ref="Q14:R14"/>
    <mergeCell ref="P12:P15"/>
    <mergeCell ref="Q12:R13"/>
    <mergeCell ref="AU12:AU15"/>
    <mergeCell ref="AV12:AV15"/>
    <mergeCell ref="AW12:AW15"/>
    <mergeCell ref="AT10:AW10"/>
    <mergeCell ref="AO9:AP14"/>
    <mergeCell ref="AR9:AS14"/>
    <mergeCell ref="AQ9:AQ12"/>
    <mergeCell ref="AT9:AW9"/>
    <mergeCell ref="AT11:AT15"/>
    <mergeCell ref="AU11:AW11"/>
    <mergeCell ref="T10:AI10"/>
    <mergeCell ref="U12:U15"/>
    <mergeCell ref="AD13:AD15"/>
    <mergeCell ref="AB12:AB15"/>
    <mergeCell ref="AE12:AE15"/>
    <mergeCell ref="U11:AI11"/>
    <mergeCell ref="AG14:AH14"/>
    <mergeCell ref="AG12:AH13"/>
    <mergeCell ref="V13:X13"/>
    <mergeCell ref="V14:X14"/>
    <mergeCell ref="Z14:AA14"/>
    <mergeCell ref="AF12:AF15"/>
    <mergeCell ref="AC12:AD12"/>
    <mergeCell ref="AC13:AC15"/>
    <mergeCell ref="B8:C9"/>
    <mergeCell ref="B10:B15"/>
    <mergeCell ref="C10:C15"/>
    <mergeCell ref="BL9:BM14"/>
    <mergeCell ref="BN9:BO14"/>
    <mergeCell ref="BB9:BC14"/>
    <mergeCell ref="BD9:BE14"/>
    <mergeCell ref="BF9:BG14"/>
    <mergeCell ref="BH9:BI14"/>
    <mergeCell ref="BJ9:BK14"/>
    <mergeCell ref="AJ9:AK14"/>
    <mergeCell ref="AM9:AN14"/>
    <mergeCell ref="M13:M15"/>
    <mergeCell ref="N13:N15"/>
    <mergeCell ref="AI12:AI15"/>
    <mergeCell ref="T9:AI9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4" fitToWidth="4" orientation="landscape" blackAndWhite="1" r:id="rId1"/>
  <headerFooter alignWithMargins="0">
    <oddHeader>&amp;R&amp;P</oddHeader>
  </headerFooter>
  <colBreaks count="1" manualBreakCount="1">
    <brk id="18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2024-25</vt:lpstr>
      <vt:lpstr>'субвенция 2024-25'!Заголовки_для_печати</vt:lpstr>
      <vt:lpstr>'субвенция 2024-25'!Область_печати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2022-11-11T07:00:28Z</cp:lastPrinted>
  <dcterms:created xsi:type="dcterms:W3CDTF">2005-08-25T07:51:53Z</dcterms:created>
  <dcterms:modified xsi:type="dcterms:W3CDTF">2022-12-26T07:10:39Z</dcterms:modified>
</cp:coreProperties>
</file>